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3256" windowHeight="13176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E100" i="2" l="1"/>
  <c r="E83" i="2" l="1"/>
  <c r="E79" i="2" l="1"/>
</calcChain>
</file>

<file path=xl/sharedStrings.xml><?xml version="1.0" encoding="utf-8"?>
<sst xmlns="http://schemas.openxmlformats.org/spreadsheetml/2006/main" count="656" uniqueCount="228">
  <si>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</si>
  <si>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</si>
  <si>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</si>
  <si>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</si>
  <si>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</si>
  <si>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</si>
  <si>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</si>
  <si>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</si>
  <si>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</si>
  <si>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</si>
  <si>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</si>
  <si>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Основное мероприятие "Стимулирование руководителей исполнительно-распорядительных органов муниципальных образований области"</t>
  </si>
  <si>
    <t>5101000000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</si>
  <si>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</si>
  <si>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5101000530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</si>
  <si>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</si>
  <si>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</si>
  <si>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</si>
  <si>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</si>
  <si>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</si>
  <si>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</si>
  <si>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</si>
  <si>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</si>
  <si>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</si>
  <si>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</si>
  <si>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Основное мероприятие "Антитеррористические мероприятия"</t>
  </si>
  <si>
    <t>1000600000</t>
  </si>
  <si>
    <t xml:space="preserve">              Участие в мероприятиях по профилактике терроризма и экстремизма</t>
  </si>
  <si>
    <t>1000600150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</si>
  <si>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</si>
  <si>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</si>
  <si>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</si>
  <si>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</si>
  <si>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</si>
  <si>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</si>
  <si>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</si>
  <si>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</si>
  <si>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</si>
  <si>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5700000000</t>
  </si>
  <si>
    <t xml:space="preserve">              Организация мероприятий при осуществлении деятельности по обращению с животными без владельцев</t>
  </si>
  <si>
    <t>5700088410</t>
  </si>
  <si>
    <t xml:space="preserve">      Дорожное хозяйство (дорожные фонды)</t>
  </si>
  <si>
    <t>0409</t>
  </si>
  <si>
    <t xml:space="preserve">    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</si>
  <si>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</si>
  <si>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>2400100000</t>
  </si>
  <si>
    <t xml:space="preserve">              Содержание автомобильных дорог местного значения</t>
  </si>
  <si>
    <t>2400124010</t>
  </si>
  <si>
    <t xml:space="preserve">              Ремонт автомобильных дорог местного значения</t>
  </si>
  <si>
    <t>2400124020</t>
  </si>
  <si>
    <t xml:space="preserve">              Изготовление технических паспортов и технических планов</t>
  </si>
  <si>
    <t>2400124060</t>
  </si>
  <si>
    <t xml:space="preserve">              Разработка комплексной схемы организации дорожного движения МР "Думиничский район"</t>
  </si>
  <si>
    <t>2400124080</t>
  </si>
  <si>
    <t xml:space="preserve">              Реализация мероприятий по осуществлению дорожной деятельности</t>
  </si>
  <si>
    <t>24001S5070</t>
  </si>
  <si>
    <t xml:space="preserve">      Другие вопросы в области национальной экономики</t>
  </si>
  <si>
    <t>0412</t>
  </si>
  <si>
    <t xml:space="preserve">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</si>
  <si>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</si>
  <si>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Основное мероприятие "Развитие системы финансовой поддержки субъектов малого и среднего предпринимательства"</t>
  </si>
  <si>
    <t>1500400000</t>
  </si>
  <si>
    <t xml:space="preserve">              Организация и проведение мероприятий, связанных с поддержкой предпринимательства</t>
  </si>
  <si>
    <t>15004S6840</t>
  </si>
  <si>
    <t xml:space="preserve">                Иные бюджетные ассигнования</t>
  </si>
  <si>
    <t>800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</si>
  <si>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</si>
  <si>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</si>
  <si>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</si>
  <si>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</si>
  <si>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Основное мероприятие "Оформление технической документации на имущество"</t>
  </si>
  <si>
    <t>3800100000</t>
  </si>
  <si>
    <t xml:space="preserve">              Проведение комплексных кадастровых работ</t>
  </si>
  <si>
    <t>38001S6280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</si>
  <si>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</si>
  <si>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</si>
  <si>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</si>
  <si>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</si>
  <si>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</si>
  <si>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</si>
  <si>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    Основное мероприятие "Энергосбережение в сфере жилищно-коммунального хозяйства"</t>
  </si>
  <si>
    <t>3000100000</t>
  </si>
  <si>
    <t xml:space="preserve">              Субсидия на осуществление мероприятий по подготовке муниципальных объектов жилищно-коммунального хозяйства к работе в осенне-зимний период</t>
  </si>
  <si>
    <t>3000189800</t>
  </si>
  <si>
    <t xml:space="preserve">    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</si>
  <si>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</si>
  <si>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    Строительство блочной газовой котельной в с.Которь</t>
  </si>
  <si>
    <t>3000200153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</si>
  <si>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</si>
  <si>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</si>
  <si>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</si>
  <si>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</si>
  <si>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      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</si>
  <si>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30002S9111</t>
  </si>
  <si>
    <t xml:space="preserve">    ОБРАЗОВАНИЕ</t>
  </si>
  <si>
    <t>0700</t>
  </si>
  <si>
    <t xml:space="preserve">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</si>
  <si>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</si>
  <si>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</si>
  <si>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</si>
  <si>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</si>
  <si>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</si>
  <si>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</si>
  <si>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</si>
  <si>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Создание условий для развития общего образования</t>
  </si>
  <si>
    <t>0220202050</t>
  </si>
  <si>
    <t xml:space="preserve">                  Расходы на выплаты персоналу казенных учреждений</t>
  </si>
  <si>
    <t>110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</si>
  <si>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</si>
  <si>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</si>
  <si>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    Основное мероприятие "Обеспечение мероприятий по реализации школьных инициатив"</t>
  </si>
  <si>
    <t>0220800000</t>
  </si>
  <si>
    <t xml:space="preserve">              Реализация школьных инициатив</t>
  </si>
  <si>
    <t>02208S0190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</si>
  <si>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</si>
  <si>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</si>
  <si>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</si>
  <si>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</si>
  <si>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</si>
  <si>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</si>
  <si>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Подпрограмма "Развитие библиотечного дела в МР "Думиничский район"</t>
  </si>
  <si>
    <t>1110000000</t>
  </si>
  <si>
    <t xml:space="preserve">            Региональный проект "Творческие люди"</t>
  </si>
  <si>
    <t>111A200000</t>
  </si>
  <si>
    <t xml:space="preserve">              Государственная поддержка отрасли культуры (государственная поддержка лучших сельских учреждений культуры)</t>
  </si>
  <si>
    <t>111A255195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</si>
  <si>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</si>
  <si>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</si>
  <si>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</si>
  <si>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</si>
  <si>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</si>
  <si>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</si>
  <si>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Развитие мер социальной поддержки отдельных категорий граждан</t>
  </si>
  <si>
    <t>0310000000</t>
  </si>
  <si>
    <t xml:space="preserve">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</si>
  <si>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</si>
  <si>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</si>
  <si>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</si>
  <si>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Социальное обеспечение и иные выплаты населению</t>
  </si>
  <si>
    <t>300</t>
  </si>
  <si>
    <t xml:space="preserve">                  Публичные нормативные социальные выплаты гражданам</t>
  </si>
  <si>
    <t>310</t>
  </si>
  <si>
    <t xml:space="preserve">              Оплата жилищно-коммунальных услуг отдельным категориям граждан</t>
  </si>
  <si>
    <t>0310152500</t>
  </si>
  <si>
    <t xml:space="preserve">            Региональный проект "Финансовая поддержка семей при рождении детей"</t>
  </si>
  <si>
    <t>031P100000</t>
  </si>
  <si>
    <t xml:space="preserve">  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</si>
  <si>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</si>
  <si>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Охрана семьи и детства</t>
  </si>
  <si>
    <t>1004</t>
  </si>
  <si>
    <t xml:space="preserve">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</si>
  <si>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</si>
  <si>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Основное мероприятие "Обеспечение мер государственной поддержки молодых семей, нуждающихся в улучшении жилищных условий"</t>
  </si>
  <si>
    <t>0500900000</t>
  </si>
  <si>
    <t xml:space="preserve">              Реализация мероприятий по обеспечению жильем молодых семей</t>
  </si>
  <si>
    <t>05009L4970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</si>
  <si>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</si>
  <si>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</si>
  <si>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Другие вопросы в области социальной политики</t>
  </si>
  <si>
    <t>1006</t>
  </si>
  <si>
    <t xml:space="preserve">    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</si>
  <si>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</si>
  <si>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    Подпрограмма "Демографическое развитие и семейная политика Калужской области"</t>
  </si>
  <si>
    <t>4510000000</t>
  </si>
  <si>
    <t xml:space="preserve">            Основное мероприятие "Проведение мероприятий, направленных на сохранение семейных ценностей"</t>
  </si>
  <si>
    <t>4510200000</t>
  </si>
  <si>
    <t xml:space="preserve">              Проведение мероприятий, направленных на сохранение семейных ценностей</t>
  </si>
  <si>
    <t>4510245080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</si>
  <si>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</si>
  <si>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</si>
  <si>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</si>
  <si>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</si>
  <si>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</si>
  <si>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</si>
  <si>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Основное мероприятие "Обеспечение функционирования спортивных объектов"</t>
  </si>
  <si>
    <t>1300200000</t>
  </si>
  <si>
    <t xml:space="preserve">              Обеспечение деятельности учреждения</t>
  </si>
  <si>
    <t>1300206025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</si>
  <si>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</si>
  <si>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</si>
  <si>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Прочие межбюджетные трансферты общего характера</t>
  </si>
  <si>
    <t>1403</t>
  </si>
  <si>
    <t xml:space="preserve">            Основное мероприятие "Оказание поддержки бюджетам поселений"</t>
  </si>
  <si>
    <t>5101500000</t>
  </si>
  <si>
    <t xml:space="preserve">              Средства на обеспечение расходных обязательств поселений Думиничского района</t>
  </si>
  <si>
    <t>5101500150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</si>
  <si>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</si>
  <si>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</si>
  <si>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</si>
  <si>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</si>
  <si>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>ВСЕГО РАСХОДОВ:</t>
  </si>
  <si>
    <t>Распределение бюджетных ассигнований местного бюджета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</si>
  <si>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к решению РСП МР "Думиничский район"</t>
  </si>
  <si>
    <t>КГРБС</t>
  </si>
  <si>
    <t>Целевая статья</t>
  </si>
  <si>
    <t>Группа и подгруппа видов расходов</t>
  </si>
  <si>
    <t>Поправки (+;-)</t>
  </si>
  <si>
    <t>Приложение № 4</t>
  </si>
  <si>
    <t>+1 549 380,00</t>
  </si>
  <si>
    <t>+125 000,00</t>
  </si>
  <si>
    <t>+15 877 877,24</t>
  </si>
  <si>
    <t>+148 716,00</t>
  </si>
  <si>
    <t>+15 411 466,28</t>
  </si>
  <si>
    <t xml:space="preserve">            Основное мероприятие "Совершенствование и развитие сети автомобильных дорог общего пользования местного значения"</t>
  </si>
  <si>
    <t>+1 153 037,98</t>
  </si>
  <si>
    <t>+701 332,26</t>
  </si>
  <si>
    <t>+16 630,00</t>
  </si>
  <si>
    <t>+400 000,00</t>
  </si>
  <si>
    <t>+13 140 466,04</t>
  </si>
  <si>
    <t>+317 694,96</t>
  </si>
  <si>
    <t>+23 771,88</t>
  </si>
  <si>
    <t>+293 923,08</t>
  </si>
  <si>
    <t>+20 597 997,36</t>
  </si>
  <si>
    <t>+2 700 000,00</t>
  </si>
  <si>
    <t>+17 897 997,36</t>
  </si>
  <si>
    <t>+20 367 582,14</t>
  </si>
  <si>
    <t>+2 717 621,42</t>
  </si>
  <si>
    <t>+15 333,65</t>
  </si>
  <si>
    <t>+4 160 092,77</t>
  </si>
  <si>
    <t>+105 000,00</t>
  </si>
  <si>
    <t>+13 553,00</t>
  </si>
  <si>
    <t>+40 000,00</t>
  </si>
  <si>
    <t>+317 345,13</t>
  </si>
  <si>
    <t>+50 000,00</t>
  </si>
  <si>
    <t>+100 000,00</t>
  </si>
  <si>
    <t>+7 465 606,41</t>
  </si>
  <si>
    <t>+46 756 380,56</t>
  </si>
  <si>
    <t>от « 24 » июня 2024 года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</si>
</sst>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wrapText="1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0" fontId="1" fillId="0" borderId="2" xfId="7" applyFont="1">
      <alignment vertical="top" wrapText="1"/>
    </xf>
    <xf numFmtId="4" fontId="1" fillId="5" borderId="2" xfId="9" applyFont="1" applyFill="1">
      <alignment horizontal="right" vertical="top" shrinkToFit="1"/>
    </xf>
    <xf numFmtId="0" fontId="1" fillId="5" borderId="1" xfId="2" applyFill="1"/>
    <xf numFmtId="0" fontId="0" fillId="5" borderId="0" xfId="0" applyFill="1" applyProtection="1">
      <protection locked="0"/>
    </xf>
    <xf numFmtId="0" fontId="3" fillId="0" borderId="2" xfId="7">
      <alignment vertical="top" wrapText="1"/>
    </xf>
    <xf numFmtId="1" fontId="3" fillId="0" borderId="2" xfId="8" applyFont="1">
      <alignment horizontal="center" vertical="top" shrinkToFit="1"/>
    </xf>
    <xf numFmtId="0" fontId="3" fillId="0" borderId="1" xfId="2" applyFont="1"/>
    <xf numFmtId="0" fontId="7" fillId="0" borderId="0" xfId="0" applyFont="1" applyProtection="1">
      <protection locked="0"/>
    </xf>
    <xf numFmtId="0" fontId="9" fillId="0" borderId="1" xfId="1" applyFont="1">
      <alignment wrapText="1"/>
    </xf>
    <xf numFmtId="4" fontId="10" fillId="5" borderId="2" xfId="9" applyFont="1" applyFill="1">
      <alignment horizontal="right" vertical="top" shrinkToFit="1"/>
    </xf>
    <xf numFmtId="49" fontId="1" fillId="5" borderId="2" xfId="9" applyNumberFormat="1" applyFont="1" applyFill="1">
      <alignment horizontal="right" vertical="top" shrinkToFit="1"/>
    </xf>
    <xf numFmtId="49" fontId="3" fillId="5" borderId="2" xfId="9" applyNumberFormat="1" applyFill="1">
      <alignment horizontal="right" vertical="top" shrinkToFit="1"/>
    </xf>
    <xf numFmtId="49" fontId="10" fillId="5" borderId="2" xfId="9" applyNumberFormat="1" applyFont="1" applyFill="1">
      <alignment horizontal="right" vertical="top" shrinkToFit="1"/>
    </xf>
    <xf numFmtId="49" fontId="11" fillId="5" borderId="2" xfId="9" applyNumberFormat="1" applyFont="1" applyFill="1">
      <alignment horizontal="right" vertical="top" shrinkToFit="1"/>
    </xf>
    <xf numFmtId="49" fontId="10" fillId="5" borderId="2" xfId="12" applyNumberFormat="1" applyFont="1" applyFill="1">
      <alignment horizontal="right" vertical="top" shrinkToFit="1"/>
    </xf>
    <xf numFmtId="1" fontId="10" fillId="0" borderId="2" xfId="8" applyFont="1">
      <alignment horizontal="center" vertical="top" shrinkToFit="1"/>
    </xf>
    <xf numFmtId="0" fontId="10" fillId="0" borderId="2" xfId="7" applyFont="1">
      <alignment vertical="top" wrapText="1"/>
    </xf>
    <xf numFmtId="0" fontId="8" fillId="0" borderId="0" xfId="0" applyFont="1" applyAlignment="1" applyProtection="1">
      <alignment horizontal="center"/>
      <protection locked="0"/>
    </xf>
    <xf numFmtId="0" fontId="9" fillId="0" borderId="1" xfId="1" applyFont="1" applyAlignment="1">
      <alignment horizontal="center" wrapText="1"/>
    </xf>
    <xf numFmtId="0" fontId="1" fillId="0" borderId="2" xfId="6">
      <alignment horizontal="center" vertical="center" wrapText="1"/>
    </xf>
    <xf numFmtId="0" fontId="1" fillId="0" borderId="1" xfId="1">
      <alignment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3" fillId="0" borderId="2" xfId="11">
      <alignment horizontal="left"/>
    </xf>
    <xf numFmtId="0" fontId="1" fillId="0" borderId="1" xfId="14">
      <alignment horizontal="left" wrapText="1"/>
    </xf>
    <xf numFmtId="49" fontId="1" fillId="5" borderId="2" xfId="6" applyNumberFormat="1" applyFill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44"/>
  <sheetViews>
    <sheetView showGridLines="0" tabSelected="1" zoomScaleNormal="100" zoomScaleSheetLayoutView="100" workbookViewId="0">
      <selection activeCell="A5" sqref="A5:E5"/>
    </sheetView>
  </sheetViews>
  <sheetFormatPr defaultColWidth="9.109375" defaultRowHeight="14.4" outlineLevelRow="7" x14ac:dyDescent="0.3"/>
  <cols>
    <col min="1" max="1" width="40" style="1" customWidth="1"/>
    <col min="2" max="2" width="10.44140625" style="1" customWidth="1"/>
    <col min="3" max="3" width="13.44140625" style="1" customWidth="1"/>
    <col min="4" max="4" width="12.33203125" style="1" customWidth="1"/>
    <col min="5" max="5" width="14.6640625" style="15" customWidth="1"/>
    <col min="6" max="15" width="9.109375" style="1" hidden="1"/>
    <col min="16" max="16" width="9.109375" style="1" customWidth="1"/>
    <col min="17" max="16384" width="9.109375" style="1"/>
  </cols>
  <sheetData>
    <row r="2" spans="1:16" x14ac:dyDescent="0.3">
      <c r="C2" s="20"/>
      <c r="D2" s="29" t="s">
        <v>197</v>
      </c>
      <c r="E2" s="29"/>
      <c r="F2" s="29"/>
      <c r="G2" s="29"/>
      <c r="H2" s="29"/>
      <c r="I2" s="29"/>
      <c r="J2" s="29"/>
      <c r="K2" s="29"/>
    </row>
    <row r="3" spans="1:16" ht="15.6" customHeight="1" x14ac:dyDescent="0.3">
      <c r="B3" s="30" t="s">
        <v>192</v>
      </c>
      <c r="C3" s="30"/>
      <c r="D3" s="30"/>
      <c r="E3" s="30"/>
      <c r="F3" s="30"/>
      <c r="G3" s="30"/>
      <c r="H3" s="30"/>
      <c r="I3" s="30"/>
      <c r="J3" s="30"/>
      <c r="K3" s="30"/>
    </row>
    <row r="4" spans="1:16" ht="15.6" customHeight="1" x14ac:dyDescent="0.3">
      <c r="B4" s="30" t="s">
        <v>227</v>
      </c>
      <c r="C4" s="30"/>
      <c r="D4" s="30"/>
      <c r="E4" s="30"/>
      <c r="F4" s="30"/>
      <c r="G4" s="30"/>
      <c r="H4" s="30"/>
      <c r="I4" s="30"/>
      <c r="J4" s="30"/>
      <c r="K4" s="30"/>
    </row>
    <row r="5" spans="1:16" x14ac:dyDescent="0.3">
      <c r="A5" s="32"/>
      <c r="B5" s="32"/>
      <c r="C5" s="32"/>
      <c r="D5" s="32"/>
      <c r="E5" s="32"/>
      <c r="F5" s="2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.15" customHeight="1" x14ac:dyDescent="0.3">
      <c r="A6" s="32"/>
      <c r="B6" s="32"/>
      <c r="C6" s="32"/>
      <c r="D6" s="32"/>
      <c r="E6" s="32"/>
      <c r="F6" s="2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78" customHeight="1" x14ac:dyDescent="0.3">
      <c r="A7" s="33" t="s">
        <v>191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4"/>
      <c r="O7" s="5"/>
      <c r="P7" s="3"/>
    </row>
    <row r="8" spans="1:16" ht="15.75" customHeight="1" x14ac:dyDescent="0.3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5"/>
      <c r="O8" s="5"/>
      <c r="P8" s="3"/>
    </row>
    <row r="9" spans="1:16" ht="12.75" customHeight="1" x14ac:dyDescent="0.3">
      <c r="A9" s="35" t="s">
        <v>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"/>
    </row>
    <row r="10" spans="1:16" ht="38.25" customHeight="1" x14ac:dyDescent="0.3">
      <c r="A10" s="31" t="s">
        <v>1</v>
      </c>
      <c r="B10" s="31" t="s">
        <v>193</v>
      </c>
      <c r="C10" s="31" t="s">
        <v>194</v>
      </c>
      <c r="D10" s="31" t="s">
        <v>195</v>
      </c>
      <c r="E10" s="38" t="s">
        <v>196</v>
      </c>
      <c r="F10" s="31" t="s">
        <v>2</v>
      </c>
      <c r="G10" s="31" t="s">
        <v>2</v>
      </c>
      <c r="H10" s="31" t="s">
        <v>2</v>
      </c>
      <c r="I10" s="31" t="s">
        <v>2</v>
      </c>
      <c r="J10" s="38" t="s">
        <v>196</v>
      </c>
      <c r="K10" s="31" t="s">
        <v>2</v>
      </c>
      <c r="L10" s="31" t="s">
        <v>2</v>
      </c>
      <c r="M10" s="31" t="s">
        <v>2</v>
      </c>
      <c r="N10" s="31" t="s">
        <v>2</v>
      </c>
      <c r="O10" s="31" t="s">
        <v>2</v>
      </c>
      <c r="P10" s="3"/>
    </row>
    <row r="11" spans="1:16" x14ac:dyDescent="0.3">
      <c r="A11" s="31"/>
      <c r="B11" s="31"/>
      <c r="C11" s="31"/>
      <c r="D11" s="31"/>
      <c r="E11" s="38"/>
      <c r="F11" s="31"/>
      <c r="G11" s="31"/>
      <c r="H11" s="31"/>
      <c r="I11" s="31"/>
      <c r="J11" s="38"/>
      <c r="K11" s="31"/>
      <c r="L11" s="31"/>
      <c r="M11" s="31"/>
      <c r="N11" s="31"/>
      <c r="O11" s="31"/>
      <c r="P11" s="3"/>
    </row>
    <row r="12" spans="1:16" s="19" customFormat="1" x14ac:dyDescent="0.3">
      <c r="A12" s="16" t="s">
        <v>3</v>
      </c>
      <c r="B12" s="17" t="s">
        <v>5</v>
      </c>
      <c r="C12" s="17" t="s">
        <v>6</v>
      </c>
      <c r="D12" s="17" t="s">
        <v>4</v>
      </c>
      <c r="E12" s="24" t="s">
        <v>198</v>
      </c>
      <c r="F12" s="7">
        <v>0</v>
      </c>
      <c r="G12" s="7">
        <v>0</v>
      </c>
      <c r="H12" s="7">
        <v>0</v>
      </c>
      <c r="I12" s="7">
        <v>627300</v>
      </c>
      <c r="J12" s="7">
        <v>-627300</v>
      </c>
      <c r="K12" s="7">
        <v>0</v>
      </c>
      <c r="L12" s="8">
        <v>0.40487162606978278</v>
      </c>
      <c r="M12" s="7">
        <v>0</v>
      </c>
      <c r="N12" s="8">
        <v>0</v>
      </c>
      <c r="O12" s="7">
        <v>0</v>
      </c>
      <c r="P12" s="18"/>
    </row>
    <row r="13" spans="1:16" ht="66" outlineLevel="1" x14ac:dyDescent="0.3">
      <c r="A13" s="12" t="s">
        <v>7</v>
      </c>
      <c r="B13" s="6" t="s">
        <v>8</v>
      </c>
      <c r="C13" s="6" t="s">
        <v>6</v>
      </c>
      <c r="D13" s="6" t="s">
        <v>4</v>
      </c>
      <c r="E13" s="25" t="s">
        <v>198</v>
      </c>
      <c r="F13" s="7">
        <v>0</v>
      </c>
      <c r="G13" s="7">
        <v>0</v>
      </c>
      <c r="H13" s="7">
        <v>0</v>
      </c>
      <c r="I13" s="7">
        <v>627300</v>
      </c>
      <c r="J13" s="7">
        <v>-627300</v>
      </c>
      <c r="K13" s="7">
        <v>0</v>
      </c>
      <c r="L13" s="8">
        <v>0.40487162606978278</v>
      </c>
      <c r="M13" s="7">
        <v>0</v>
      </c>
      <c r="N13" s="8">
        <v>0</v>
      </c>
      <c r="O13" s="7">
        <v>0</v>
      </c>
      <c r="P13" s="3"/>
    </row>
    <row r="14" spans="1:16" ht="52.8" outlineLevel="2" x14ac:dyDescent="0.3">
      <c r="A14" s="12" t="s">
        <v>9</v>
      </c>
      <c r="B14" s="6" t="s">
        <v>8</v>
      </c>
      <c r="C14" s="6" t="s">
        <v>10</v>
      </c>
      <c r="D14" s="6" t="s">
        <v>4</v>
      </c>
      <c r="E14" s="25" t="s">
        <v>198</v>
      </c>
      <c r="F14" s="7">
        <v>0</v>
      </c>
      <c r="G14" s="7">
        <v>0</v>
      </c>
      <c r="H14" s="7">
        <v>0</v>
      </c>
      <c r="I14" s="7">
        <v>627300</v>
      </c>
      <c r="J14" s="7">
        <v>-627300</v>
      </c>
      <c r="K14" s="7">
        <v>0</v>
      </c>
      <c r="L14" s="8">
        <v>0.40487162606978278</v>
      </c>
      <c r="M14" s="7">
        <v>0</v>
      </c>
      <c r="N14" s="8">
        <v>0</v>
      </c>
      <c r="O14" s="7">
        <v>0</v>
      </c>
      <c r="P14" s="3"/>
    </row>
    <row r="15" spans="1:16" ht="52.8" outlineLevel="4" x14ac:dyDescent="0.3">
      <c r="A15" s="12" t="s">
        <v>11</v>
      </c>
      <c r="B15" s="6" t="s">
        <v>8</v>
      </c>
      <c r="C15" s="6" t="s">
        <v>12</v>
      </c>
      <c r="D15" s="6" t="s">
        <v>4</v>
      </c>
      <c r="E15" s="25" t="s">
        <v>198</v>
      </c>
      <c r="F15" s="7">
        <v>0</v>
      </c>
      <c r="G15" s="7">
        <v>0</v>
      </c>
      <c r="H15" s="7">
        <v>0</v>
      </c>
      <c r="I15" s="7">
        <v>627300</v>
      </c>
      <c r="J15" s="7">
        <v>-627300</v>
      </c>
      <c r="K15" s="7">
        <v>0</v>
      </c>
      <c r="L15" s="8">
        <v>0.40487162606978278</v>
      </c>
      <c r="M15" s="7">
        <v>0</v>
      </c>
      <c r="N15" s="8">
        <v>0</v>
      </c>
      <c r="O15" s="7">
        <v>0</v>
      </c>
      <c r="P15" s="3"/>
    </row>
    <row r="16" spans="1:16" ht="39.6" outlineLevel="5" x14ac:dyDescent="0.3">
      <c r="A16" s="12" t="s">
        <v>13</v>
      </c>
      <c r="B16" s="6" t="s">
        <v>8</v>
      </c>
      <c r="C16" s="6" t="s">
        <v>14</v>
      </c>
      <c r="D16" s="6" t="s">
        <v>4</v>
      </c>
      <c r="E16" s="25" t="s">
        <v>198</v>
      </c>
      <c r="F16" s="7">
        <v>0</v>
      </c>
      <c r="G16" s="7">
        <v>0</v>
      </c>
      <c r="H16" s="7">
        <v>0</v>
      </c>
      <c r="I16" s="7">
        <v>627300</v>
      </c>
      <c r="J16" s="7">
        <v>-627300</v>
      </c>
      <c r="K16" s="7">
        <v>0</v>
      </c>
      <c r="L16" s="8">
        <v>0.40487162606978278</v>
      </c>
      <c r="M16" s="7">
        <v>0</v>
      </c>
      <c r="N16" s="8">
        <v>0</v>
      </c>
      <c r="O16" s="7">
        <v>0</v>
      </c>
      <c r="P16" s="3"/>
    </row>
    <row r="17" spans="1:16" ht="79.2" outlineLevel="6" x14ac:dyDescent="0.3">
      <c r="A17" s="12" t="s">
        <v>15</v>
      </c>
      <c r="B17" s="6" t="s">
        <v>8</v>
      </c>
      <c r="C17" s="6" t="s">
        <v>14</v>
      </c>
      <c r="D17" s="6" t="s">
        <v>16</v>
      </c>
      <c r="E17" s="25" t="s">
        <v>198</v>
      </c>
      <c r="F17" s="7">
        <v>0</v>
      </c>
      <c r="G17" s="7">
        <v>0</v>
      </c>
      <c r="H17" s="7">
        <v>0</v>
      </c>
      <c r="I17" s="7">
        <v>627300</v>
      </c>
      <c r="J17" s="7">
        <v>-627300</v>
      </c>
      <c r="K17" s="7">
        <v>0</v>
      </c>
      <c r="L17" s="8">
        <v>0.40487162606978278</v>
      </c>
      <c r="M17" s="7">
        <v>0</v>
      </c>
      <c r="N17" s="8">
        <v>0</v>
      </c>
      <c r="O17" s="7">
        <v>0</v>
      </c>
      <c r="P17" s="3"/>
    </row>
    <row r="18" spans="1:16" ht="26.4" outlineLevel="7" x14ac:dyDescent="0.3">
      <c r="A18" s="12" t="s">
        <v>17</v>
      </c>
      <c r="B18" s="6" t="s">
        <v>8</v>
      </c>
      <c r="C18" s="6" t="s">
        <v>14</v>
      </c>
      <c r="D18" s="6" t="s">
        <v>18</v>
      </c>
      <c r="E18" s="25" t="s">
        <v>198</v>
      </c>
      <c r="F18" s="7">
        <v>0</v>
      </c>
      <c r="G18" s="7">
        <v>0</v>
      </c>
      <c r="H18" s="7">
        <v>0</v>
      </c>
      <c r="I18" s="7">
        <v>627300</v>
      </c>
      <c r="J18" s="7">
        <v>-627300</v>
      </c>
      <c r="K18" s="7">
        <v>0</v>
      </c>
      <c r="L18" s="8">
        <v>0.40487162606978278</v>
      </c>
      <c r="M18" s="7">
        <v>0</v>
      </c>
      <c r="N18" s="8">
        <v>0</v>
      </c>
      <c r="O18" s="7">
        <v>0</v>
      </c>
      <c r="P18" s="3"/>
    </row>
    <row r="19" spans="1:16" s="19" customFormat="1" ht="39.6" x14ac:dyDescent="0.3">
      <c r="A19" s="16" t="s">
        <v>19</v>
      </c>
      <c r="B19" s="17" t="s">
        <v>20</v>
      </c>
      <c r="C19" s="17" t="s">
        <v>6</v>
      </c>
      <c r="D19" s="27" t="s">
        <v>4</v>
      </c>
      <c r="E19" s="24" t="s">
        <v>199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8">
        <v>0</v>
      </c>
      <c r="M19" s="7">
        <v>0</v>
      </c>
      <c r="N19" s="8">
        <v>0</v>
      </c>
      <c r="O19" s="7">
        <v>0</v>
      </c>
      <c r="P19" s="18"/>
    </row>
    <row r="20" spans="1:16" ht="52.8" outlineLevel="1" x14ac:dyDescent="0.3">
      <c r="A20" s="12" t="s">
        <v>21</v>
      </c>
      <c r="B20" s="6" t="s">
        <v>22</v>
      </c>
      <c r="C20" s="6" t="s">
        <v>6</v>
      </c>
      <c r="D20" s="6" t="s">
        <v>4</v>
      </c>
      <c r="E20" s="22" t="s">
        <v>199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8">
        <v>0</v>
      </c>
      <c r="M20" s="7">
        <v>0</v>
      </c>
      <c r="N20" s="8">
        <v>0</v>
      </c>
      <c r="O20" s="7">
        <v>0</v>
      </c>
      <c r="P20" s="3"/>
    </row>
    <row r="21" spans="1:16" ht="66" outlineLevel="2" x14ac:dyDescent="0.3">
      <c r="A21" s="12" t="s">
        <v>23</v>
      </c>
      <c r="B21" s="6" t="s">
        <v>22</v>
      </c>
      <c r="C21" s="6" t="s">
        <v>24</v>
      </c>
      <c r="D21" s="6" t="s">
        <v>4</v>
      </c>
      <c r="E21" s="22" t="s">
        <v>199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8">
        <v>0</v>
      </c>
      <c r="M21" s="7">
        <v>0</v>
      </c>
      <c r="N21" s="8">
        <v>0</v>
      </c>
      <c r="O21" s="7">
        <v>0</v>
      </c>
      <c r="P21" s="3"/>
    </row>
    <row r="22" spans="1:16" ht="26.4" outlineLevel="4" x14ac:dyDescent="0.3">
      <c r="A22" s="12" t="s">
        <v>25</v>
      </c>
      <c r="B22" s="6" t="s">
        <v>22</v>
      </c>
      <c r="C22" s="6" t="s">
        <v>26</v>
      </c>
      <c r="D22" s="6" t="s">
        <v>4</v>
      </c>
      <c r="E22" s="22" t="s">
        <v>199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8">
        <v>0</v>
      </c>
      <c r="M22" s="7">
        <v>0</v>
      </c>
      <c r="N22" s="8">
        <v>0</v>
      </c>
      <c r="O22" s="7">
        <v>0</v>
      </c>
      <c r="P22" s="3"/>
    </row>
    <row r="23" spans="1:16" ht="26.4" outlineLevel="5" x14ac:dyDescent="0.3">
      <c r="A23" s="12" t="s">
        <v>27</v>
      </c>
      <c r="B23" s="6" t="s">
        <v>22</v>
      </c>
      <c r="C23" s="6" t="s">
        <v>28</v>
      </c>
      <c r="D23" s="6" t="s">
        <v>4</v>
      </c>
      <c r="E23" s="22" t="s">
        <v>199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8">
        <v>0</v>
      </c>
      <c r="M23" s="7">
        <v>0</v>
      </c>
      <c r="N23" s="8">
        <v>0</v>
      </c>
      <c r="O23" s="7">
        <v>0</v>
      </c>
      <c r="P23" s="3"/>
    </row>
    <row r="24" spans="1:16" ht="39.6" outlineLevel="6" x14ac:dyDescent="0.3">
      <c r="A24" s="12" t="s">
        <v>29</v>
      </c>
      <c r="B24" s="6" t="s">
        <v>22</v>
      </c>
      <c r="C24" s="6" t="s">
        <v>28</v>
      </c>
      <c r="D24" s="6" t="s">
        <v>30</v>
      </c>
      <c r="E24" s="22" t="s">
        <v>199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8">
        <v>0</v>
      </c>
      <c r="M24" s="7">
        <v>0</v>
      </c>
      <c r="N24" s="8">
        <v>0</v>
      </c>
      <c r="O24" s="7">
        <v>0</v>
      </c>
      <c r="P24" s="3"/>
    </row>
    <row r="25" spans="1:16" ht="39.6" outlineLevel="7" x14ac:dyDescent="0.3">
      <c r="A25" s="12" t="s">
        <v>31</v>
      </c>
      <c r="B25" s="6" t="s">
        <v>22</v>
      </c>
      <c r="C25" s="6" t="s">
        <v>28</v>
      </c>
      <c r="D25" s="6" t="s">
        <v>32</v>
      </c>
      <c r="E25" s="22" t="s">
        <v>199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8">
        <v>0</v>
      </c>
      <c r="M25" s="7">
        <v>0</v>
      </c>
      <c r="N25" s="8">
        <v>0</v>
      </c>
      <c r="O25" s="7">
        <v>0</v>
      </c>
      <c r="P25" s="3"/>
    </row>
    <row r="26" spans="1:16" s="19" customFormat="1" x14ac:dyDescent="0.3">
      <c r="A26" s="16" t="s">
        <v>33</v>
      </c>
      <c r="B26" s="17" t="s">
        <v>34</v>
      </c>
      <c r="C26" s="17" t="s">
        <v>6</v>
      </c>
      <c r="D26" s="17" t="s">
        <v>4</v>
      </c>
      <c r="E26" s="23" t="s">
        <v>200</v>
      </c>
      <c r="F26" s="7">
        <v>0</v>
      </c>
      <c r="G26" s="7">
        <v>0</v>
      </c>
      <c r="H26" s="7">
        <v>0</v>
      </c>
      <c r="I26" s="7">
        <v>4864939.38</v>
      </c>
      <c r="J26" s="7">
        <v>-4864939.38</v>
      </c>
      <c r="K26" s="7">
        <v>0</v>
      </c>
      <c r="L26" s="8">
        <v>0.17208404879406128</v>
      </c>
      <c r="M26" s="7">
        <v>0</v>
      </c>
      <c r="N26" s="8">
        <v>0</v>
      </c>
      <c r="O26" s="7">
        <v>0</v>
      </c>
      <c r="P26" s="18"/>
    </row>
    <row r="27" spans="1:16" outlineLevel="1" x14ac:dyDescent="0.3">
      <c r="A27" s="12" t="s">
        <v>35</v>
      </c>
      <c r="B27" s="6" t="s">
        <v>36</v>
      </c>
      <c r="C27" s="6" t="s">
        <v>6</v>
      </c>
      <c r="D27" s="6" t="s">
        <v>4</v>
      </c>
      <c r="E27" s="22" t="s">
        <v>201</v>
      </c>
      <c r="F27" s="7">
        <v>0</v>
      </c>
      <c r="G27" s="7">
        <v>0</v>
      </c>
      <c r="H27" s="7">
        <v>0</v>
      </c>
      <c r="I27" s="7">
        <v>158119</v>
      </c>
      <c r="J27" s="7">
        <v>-158119</v>
      </c>
      <c r="K27" s="7">
        <v>0</v>
      </c>
      <c r="L27" s="8">
        <v>0.27616309025168867</v>
      </c>
      <c r="M27" s="7">
        <v>0</v>
      </c>
      <c r="N27" s="8">
        <v>0</v>
      </c>
      <c r="O27" s="7">
        <v>0</v>
      </c>
      <c r="P27" s="3"/>
    </row>
    <row r="28" spans="1:16" ht="66" outlineLevel="2" x14ac:dyDescent="0.3">
      <c r="A28" s="12" t="s">
        <v>37</v>
      </c>
      <c r="B28" s="6" t="s">
        <v>36</v>
      </c>
      <c r="C28" s="6" t="s">
        <v>38</v>
      </c>
      <c r="D28" s="6" t="s">
        <v>4</v>
      </c>
      <c r="E28" s="22" t="s">
        <v>201</v>
      </c>
      <c r="F28" s="7">
        <v>0</v>
      </c>
      <c r="G28" s="7">
        <v>0</v>
      </c>
      <c r="H28" s="7">
        <v>0</v>
      </c>
      <c r="I28" s="7">
        <v>158119</v>
      </c>
      <c r="J28" s="7">
        <v>-158119</v>
      </c>
      <c r="K28" s="7">
        <v>0</v>
      </c>
      <c r="L28" s="8">
        <v>0.27616309025168867</v>
      </c>
      <c r="M28" s="7">
        <v>0</v>
      </c>
      <c r="N28" s="8">
        <v>0</v>
      </c>
      <c r="O28" s="7">
        <v>0</v>
      </c>
      <c r="P28" s="3"/>
    </row>
    <row r="29" spans="1:16" ht="39.6" outlineLevel="5" x14ac:dyDescent="0.3">
      <c r="A29" s="12" t="s">
        <v>39</v>
      </c>
      <c r="B29" s="6" t="s">
        <v>36</v>
      </c>
      <c r="C29" s="6" t="s">
        <v>40</v>
      </c>
      <c r="D29" s="6" t="s">
        <v>4</v>
      </c>
      <c r="E29" s="22" t="s">
        <v>201</v>
      </c>
      <c r="F29" s="7">
        <v>0</v>
      </c>
      <c r="G29" s="7">
        <v>0</v>
      </c>
      <c r="H29" s="7">
        <v>0</v>
      </c>
      <c r="I29" s="7">
        <v>158119</v>
      </c>
      <c r="J29" s="7">
        <v>-158119</v>
      </c>
      <c r="K29" s="7">
        <v>0</v>
      </c>
      <c r="L29" s="8">
        <v>0.27616309025168867</v>
      </c>
      <c r="M29" s="7">
        <v>0</v>
      </c>
      <c r="N29" s="8">
        <v>0</v>
      </c>
      <c r="O29" s="7">
        <v>0</v>
      </c>
      <c r="P29" s="3"/>
    </row>
    <row r="30" spans="1:16" ht="39.6" outlineLevel="6" x14ac:dyDescent="0.3">
      <c r="A30" s="12" t="s">
        <v>29</v>
      </c>
      <c r="B30" s="6" t="s">
        <v>36</v>
      </c>
      <c r="C30" s="6" t="s">
        <v>40</v>
      </c>
      <c r="D30" s="6" t="s">
        <v>30</v>
      </c>
      <c r="E30" s="22" t="s">
        <v>201</v>
      </c>
      <c r="F30" s="7">
        <v>0</v>
      </c>
      <c r="G30" s="7">
        <v>0</v>
      </c>
      <c r="H30" s="7">
        <v>0</v>
      </c>
      <c r="I30" s="7">
        <v>158119</v>
      </c>
      <c r="J30" s="7">
        <v>-158119</v>
      </c>
      <c r="K30" s="7">
        <v>0</v>
      </c>
      <c r="L30" s="8">
        <v>0.27616309025168867</v>
      </c>
      <c r="M30" s="7">
        <v>0</v>
      </c>
      <c r="N30" s="8">
        <v>0</v>
      </c>
      <c r="O30" s="7">
        <v>0</v>
      </c>
      <c r="P30" s="3"/>
    </row>
    <row r="31" spans="1:16" ht="39.6" outlineLevel="7" x14ac:dyDescent="0.3">
      <c r="A31" s="12" t="s">
        <v>31</v>
      </c>
      <c r="B31" s="6" t="s">
        <v>36</v>
      </c>
      <c r="C31" s="6" t="s">
        <v>40</v>
      </c>
      <c r="D31" s="6" t="s">
        <v>32</v>
      </c>
      <c r="E31" s="22" t="s">
        <v>201</v>
      </c>
      <c r="F31" s="7">
        <v>0</v>
      </c>
      <c r="G31" s="7">
        <v>0</v>
      </c>
      <c r="H31" s="7">
        <v>0</v>
      </c>
      <c r="I31" s="7">
        <v>158119</v>
      </c>
      <c r="J31" s="7">
        <v>-158119</v>
      </c>
      <c r="K31" s="7">
        <v>0</v>
      </c>
      <c r="L31" s="8">
        <v>0.27616309025168867</v>
      </c>
      <c r="M31" s="7">
        <v>0</v>
      </c>
      <c r="N31" s="8">
        <v>0</v>
      </c>
      <c r="O31" s="7">
        <v>0</v>
      </c>
      <c r="P31" s="3"/>
    </row>
    <row r="32" spans="1:16" outlineLevel="1" x14ac:dyDescent="0.3">
      <c r="A32" s="12" t="s">
        <v>41</v>
      </c>
      <c r="B32" s="6" t="s">
        <v>42</v>
      </c>
      <c r="C32" s="6" t="s">
        <v>6</v>
      </c>
      <c r="D32" s="6" t="s">
        <v>4</v>
      </c>
      <c r="E32" s="22" t="s">
        <v>202</v>
      </c>
      <c r="F32" s="7">
        <v>0</v>
      </c>
      <c r="G32" s="7">
        <v>0</v>
      </c>
      <c r="H32" s="7">
        <v>0</v>
      </c>
      <c r="I32" s="7">
        <v>4706820.38</v>
      </c>
      <c r="J32" s="7">
        <v>-4706820.38</v>
      </c>
      <c r="K32" s="7">
        <v>0</v>
      </c>
      <c r="L32" s="8">
        <v>0.17479980398976366</v>
      </c>
      <c r="M32" s="7">
        <v>0</v>
      </c>
      <c r="N32" s="8">
        <v>0</v>
      </c>
      <c r="O32" s="7">
        <v>0</v>
      </c>
      <c r="P32" s="3"/>
    </row>
    <row r="33" spans="1:16" ht="52.8" outlineLevel="2" x14ac:dyDescent="0.3">
      <c r="A33" s="12" t="s">
        <v>43</v>
      </c>
      <c r="B33" s="6" t="s">
        <v>42</v>
      </c>
      <c r="C33" s="6" t="s">
        <v>44</v>
      </c>
      <c r="D33" s="6" t="s">
        <v>4</v>
      </c>
      <c r="E33" s="22" t="s">
        <v>202</v>
      </c>
      <c r="F33" s="7">
        <v>0</v>
      </c>
      <c r="G33" s="7">
        <v>0</v>
      </c>
      <c r="H33" s="7">
        <v>0</v>
      </c>
      <c r="I33" s="7">
        <v>4706820.38</v>
      </c>
      <c r="J33" s="7">
        <v>-4706820.38</v>
      </c>
      <c r="K33" s="7">
        <v>0</v>
      </c>
      <c r="L33" s="8">
        <v>0.17479980398976366</v>
      </c>
      <c r="M33" s="7">
        <v>0</v>
      </c>
      <c r="N33" s="8">
        <v>0</v>
      </c>
      <c r="O33" s="7">
        <v>0</v>
      </c>
      <c r="P33" s="3"/>
    </row>
    <row r="34" spans="1:16" ht="52.8" outlineLevel="4" x14ac:dyDescent="0.3">
      <c r="A34" s="12" t="s">
        <v>203</v>
      </c>
      <c r="B34" s="6" t="s">
        <v>42</v>
      </c>
      <c r="C34" s="6" t="s">
        <v>45</v>
      </c>
      <c r="D34" s="6" t="s">
        <v>4</v>
      </c>
      <c r="E34" s="22" t="s">
        <v>202</v>
      </c>
      <c r="F34" s="7">
        <v>0</v>
      </c>
      <c r="G34" s="7">
        <v>0</v>
      </c>
      <c r="H34" s="7">
        <v>0</v>
      </c>
      <c r="I34" s="7">
        <v>4706820.38</v>
      </c>
      <c r="J34" s="7">
        <v>-4706820.38</v>
      </c>
      <c r="K34" s="7">
        <v>0</v>
      </c>
      <c r="L34" s="8">
        <v>0.17479980398976366</v>
      </c>
      <c r="M34" s="7">
        <v>0</v>
      </c>
      <c r="N34" s="8">
        <v>0</v>
      </c>
      <c r="O34" s="7">
        <v>0</v>
      </c>
      <c r="P34" s="3"/>
    </row>
    <row r="35" spans="1:16" ht="26.4" outlineLevel="5" x14ac:dyDescent="0.3">
      <c r="A35" s="12" t="s">
        <v>46</v>
      </c>
      <c r="B35" s="6" t="s">
        <v>42</v>
      </c>
      <c r="C35" s="6" t="s">
        <v>47</v>
      </c>
      <c r="D35" s="6" t="s">
        <v>4</v>
      </c>
      <c r="E35" s="22" t="s">
        <v>204</v>
      </c>
      <c r="F35" s="7">
        <v>0</v>
      </c>
      <c r="G35" s="7">
        <v>0</v>
      </c>
      <c r="H35" s="7">
        <v>0</v>
      </c>
      <c r="I35" s="7">
        <v>4306820.38</v>
      </c>
      <c r="J35" s="7">
        <v>-4306820.38</v>
      </c>
      <c r="K35" s="7">
        <v>0</v>
      </c>
      <c r="L35" s="8">
        <v>0.3861567034670853</v>
      </c>
      <c r="M35" s="7">
        <v>0</v>
      </c>
      <c r="N35" s="8">
        <v>0</v>
      </c>
      <c r="O35" s="7">
        <v>0</v>
      </c>
      <c r="P35" s="3"/>
    </row>
    <row r="36" spans="1:16" ht="39.6" outlineLevel="6" x14ac:dyDescent="0.3">
      <c r="A36" s="12" t="s">
        <v>29</v>
      </c>
      <c r="B36" s="6" t="s">
        <v>42</v>
      </c>
      <c r="C36" s="6" t="s">
        <v>47</v>
      </c>
      <c r="D36" s="6" t="s">
        <v>30</v>
      </c>
      <c r="E36" s="22" t="s">
        <v>204</v>
      </c>
      <c r="F36" s="7">
        <v>0</v>
      </c>
      <c r="G36" s="7">
        <v>0</v>
      </c>
      <c r="H36" s="7">
        <v>0</v>
      </c>
      <c r="I36" s="7">
        <v>4306820.38</v>
      </c>
      <c r="J36" s="7">
        <v>-4306820.38</v>
      </c>
      <c r="K36" s="7">
        <v>0</v>
      </c>
      <c r="L36" s="8">
        <v>0.3861567034670853</v>
      </c>
      <c r="M36" s="7">
        <v>0</v>
      </c>
      <c r="N36" s="8">
        <v>0</v>
      </c>
      <c r="O36" s="7">
        <v>0</v>
      </c>
      <c r="P36" s="3"/>
    </row>
    <row r="37" spans="1:16" ht="39.6" outlineLevel="7" x14ac:dyDescent="0.3">
      <c r="A37" s="12" t="s">
        <v>31</v>
      </c>
      <c r="B37" s="6" t="s">
        <v>42</v>
      </c>
      <c r="C37" s="6" t="s">
        <v>47</v>
      </c>
      <c r="D37" s="6" t="s">
        <v>32</v>
      </c>
      <c r="E37" s="22" t="s">
        <v>204</v>
      </c>
      <c r="F37" s="7">
        <v>0</v>
      </c>
      <c r="G37" s="7">
        <v>0</v>
      </c>
      <c r="H37" s="7">
        <v>0</v>
      </c>
      <c r="I37" s="7">
        <v>4306820.38</v>
      </c>
      <c r="J37" s="7">
        <v>-4306820.38</v>
      </c>
      <c r="K37" s="7">
        <v>0</v>
      </c>
      <c r="L37" s="8">
        <v>0.3861567034670853</v>
      </c>
      <c r="M37" s="7">
        <v>0</v>
      </c>
      <c r="N37" s="8">
        <v>0</v>
      </c>
      <c r="O37" s="7">
        <v>0</v>
      </c>
      <c r="P37" s="3"/>
    </row>
    <row r="38" spans="1:16" ht="26.4" outlineLevel="5" x14ac:dyDescent="0.3">
      <c r="A38" s="12" t="s">
        <v>48</v>
      </c>
      <c r="B38" s="6" t="s">
        <v>42</v>
      </c>
      <c r="C38" s="6" t="s">
        <v>49</v>
      </c>
      <c r="D38" s="6" t="s">
        <v>4</v>
      </c>
      <c r="E38" s="22" t="s">
        <v>205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8">
        <v>0</v>
      </c>
      <c r="M38" s="7">
        <v>0</v>
      </c>
      <c r="N38" s="8">
        <v>0</v>
      </c>
      <c r="O38" s="7">
        <v>0</v>
      </c>
      <c r="P38" s="3"/>
    </row>
    <row r="39" spans="1:16" ht="39.6" outlineLevel="6" x14ac:dyDescent="0.3">
      <c r="A39" s="12" t="s">
        <v>29</v>
      </c>
      <c r="B39" s="6" t="s">
        <v>42</v>
      </c>
      <c r="C39" s="6" t="s">
        <v>49</v>
      </c>
      <c r="D39" s="6" t="s">
        <v>30</v>
      </c>
      <c r="E39" s="22" t="s">
        <v>205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8">
        <v>0</v>
      </c>
      <c r="M39" s="7">
        <v>0</v>
      </c>
      <c r="N39" s="8">
        <v>0</v>
      </c>
      <c r="O39" s="7">
        <v>0</v>
      </c>
      <c r="P39" s="3"/>
    </row>
    <row r="40" spans="1:16" ht="39.6" outlineLevel="7" x14ac:dyDescent="0.3">
      <c r="A40" s="12" t="s">
        <v>31</v>
      </c>
      <c r="B40" s="6" t="s">
        <v>42</v>
      </c>
      <c r="C40" s="6" t="s">
        <v>49</v>
      </c>
      <c r="D40" s="6" t="s">
        <v>32</v>
      </c>
      <c r="E40" s="22" t="s">
        <v>205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8">
        <v>0</v>
      </c>
      <c r="M40" s="7">
        <v>0</v>
      </c>
      <c r="N40" s="8">
        <v>0</v>
      </c>
      <c r="O40" s="7">
        <v>0</v>
      </c>
      <c r="P40" s="3"/>
    </row>
    <row r="41" spans="1:16" ht="26.4" outlineLevel="5" x14ac:dyDescent="0.3">
      <c r="A41" s="12" t="s">
        <v>50</v>
      </c>
      <c r="B41" s="6" t="s">
        <v>42</v>
      </c>
      <c r="C41" s="6" t="s">
        <v>51</v>
      </c>
      <c r="D41" s="6" t="s">
        <v>4</v>
      </c>
      <c r="E41" s="22" t="s">
        <v>206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8">
        <v>0</v>
      </c>
      <c r="M41" s="7">
        <v>0</v>
      </c>
      <c r="N41" s="8">
        <v>0</v>
      </c>
      <c r="O41" s="7">
        <v>0</v>
      </c>
      <c r="P41" s="3"/>
    </row>
    <row r="42" spans="1:16" ht="39.6" outlineLevel="6" x14ac:dyDescent="0.3">
      <c r="A42" s="12" t="s">
        <v>29</v>
      </c>
      <c r="B42" s="6" t="s">
        <v>42</v>
      </c>
      <c r="C42" s="6" t="s">
        <v>51</v>
      </c>
      <c r="D42" s="6" t="s">
        <v>30</v>
      </c>
      <c r="E42" s="22" t="s">
        <v>206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8">
        <v>0</v>
      </c>
      <c r="M42" s="7">
        <v>0</v>
      </c>
      <c r="N42" s="8">
        <v>0</v>
      </c>
      <c r="O42" s="7">
        <v>0</v>
      </c>
      <c r="P42" s="3"/>
    </row>
    <row r="43" spans="1:16" ht="39.6" outlineLevel="7" x14ac:dyDescent="0.3">
      <c r="A43" s="12" t="s">
        <v>31</v>
      </c>
      <c r="B43" s="6" t="s">
        <v>42</v>
      </c>
      <c r="C43" s="6" t="s">
        <v>51</v>
      </c>
      <c r="D43" s="6" t="s">
        <v>32</v>
      </c>
      <c r="E43" s="22" t="s">
        <v>206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8">
        <v>0</v>
      </c>
      <c r="M43" s="7">
        <v>0</v>
      </c>
      <c r="N43" s="8">
        <v>0</v>
      </c>
      <c r="O43" s="7">
        <v>0</v>
      </c>
      <c r="P43" s="3"/>
    </row>
    <row r="44" spans="1:16" ht="39.6" outlineLevel="5" x14ac:dyDescent="0.3">
      <c r="A44" s="12" t="s">
        <v>52</v>
      </c>
      <c r="B44" s="6" t="s">
        <v>42</v>
      </c>
      <c r="C44" s="6" t="s">
        <v>53</v>
      </c>
      <c r="D44" s="6" t="s">
        <v>4</v>
      </c>
      <c r="E44" s="22" t="s">
        <v>207</v>
      </c>
      <c r="F44" s="7">
        <v>0</v>
      </c>
      <c r="G44" s="7">
        <v>0</v>
      </c>
      <c r="H44" s="7">
        <v>0</v>
      </c>
      <c r="I44" s="7">
        <v>400000</v>
      </c>
      <c r="J44" s="7">
        <v>-400000</v>
      </c>
      <c r="K44" s="7">
        <v>0</v>
      </c>
      <c r="L44" s="8">
        <v>1</v>
      </c>
      <c r="M44" s="7">
        <v>0</v>
      </c>
      <c r="N44" s="8">
        <v>0</v>
      </c>
      <c r="O44" s="7">
        <v>0</v>
      </c>
      <c r="P44" s="3"/>
    </row>
    <row r="45" spans="1:16" ht="39.6" outlineLevel="6" x14ac:dyDescent="0.3">
      <c r="A45" s="12" t="s">
        <v>29</v>
      </c>
      <c r="B45" s="6" t="s">
        <v>42</v>
      </c>
      <c r="C45" s="6" t="s">
        <v>53</v>
      </c>
      <c r="D45" s="6" t="s">
        <v>30</v>
      </c>
      <c r="E45" s="22" t="s">
        <v>207</v>
      </c>
      <c r="F45" s="7">
        <v>0</v>
      </c>
      <c r="G45" s="7">
        <v>0</v>
      </c>
      <c r="H45" s="7">
        <v>0</v>
      </c>
      <c r="I45" s="7">
        <v>400000</v>
      </c>
      <c r="J45" s="7">
        <v>-400000</v>
      </c>
      <c r="K45" s="7">
        <v>0</v>
      </c>
      <c r="L45" s="8">
        <v>1</v>
      </c>
      <c r="M45" s="7">
        <v>0</v>
      </c>
      <c r="N45" s="8">
        <v>0</v>
      </c>
      <c r="O45" s="7">
        <v>0</v>
      </c>
      <c r="P45" s="3"/>
    </row>
    <row r="46" spans="1:16" ht="39.6" outlineLevel="7" x14ac:dyDescent="0.3">
      <c r="A46" s="12" t="s">
        <v>31</v>
      </c>
      <c r="B46" s="6" t="s">
        <v>42</v>
      </c>
      <c r="C46" s="6" t="s">
        <v>53</v>
      </c>
      <c r="D46" s="6" t="s">
        <v>32</v>
      </c>
      <c r="E46" s="22" t="s">
        <v>207</v>
      </c>
      <c r="F46" s="7">
        <v>0</v>
      </c>
      <c r="G46" s="7">
        <v>0</v>
      </c>
      <c r="H46" s="7">
        <v>0</v>
      </c>
      <c r="I46" s="7">
        <v>400000</v>
      </c>
      <c r="J46" s="7">
        <v>-400000</v>
      </c>
      <c r="K46" s="7">
        <v>0</v>
      </c>
      <c r="L46" s="8">
        <v>1</v>
      </c>
      <c r="M46" s="7">
        <v>0</v>
      </c>
      <c r="N46" s="8">
        <v>0</v>
      </c>
      <c r="O46" s="7">
        <v>0</v>
      </c>
      <c r="P46" s="3"/>
    </row>
    <row r="47" spans="1:16" ht="26.4" outlineLevel="5" x14ac:dyDescent="0.3">
      <c r="A47" s="12" t="s">
        <v>54</v>
      </c>
      <c r="B47" s="6" t="s">
        <v>42</v>
      </c>
      <c r="C47" s="6" t="s">
        <v>55</v>
      </c>
      <c r="D47" s="6" t="s">
        <v>4</v>
      </c>
      <c r="E47" s="22" t="s">
        <v>208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8">
        <v>0</v>
      </c>
      <c r="M47" s="7">
        <v>0</v>
      </c>
      <c r="N47" s="8">
        <v>0</v>
      </c>
      <c r="O47" s="7">
        <v>0</v>
      </c>
      <c r="P47" s="3"/>
    </row>
    <row r="48" spans="1:16" ht="39.6" outlineLevel="6" x14ac:dyDescent="0.3">
      <c r="A48" s="12" t="s">
        <v>29</v>
      </c>
      <c r="B48" s="6" t="s">
        <v>42</v>
      </c>
      <c r="C48" s="6" t="s">
        <v>55</v>
      </c>
      <c r="D48" s="6" t="s">
        <v>30</v>
      </c>
      <c r="E48" s="22" t="s">
        <v>208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8">
        <v>0</v>
      </c>
      <c r="M48" s="7">
        <v>0</v>
      </c>
      <c r="N48" s="8">
        <v>0</v>
      </c>
      <c r="O48" s="7">
        <v>0</v>
      </c>
      <c r="P48" s="3"/>
    </row>
    <row r="49" spans="1:16" ht="39.6" outlineLevel="7" x14ac:dyDescent="0.3">
      <c r="A49" s="12" t="s">
        <v>31</v>
      </c>
      <c r="B49" s="6" t="s">
        <v>42</v>
      </c>
      <c r="C49" s="6" t="s">
        <v>55</v>
      </c>
      <c r="D49" s="6" t="s">
        <v>32</v>
      </c>
      <c r="E49" s="22" t="s">
        <v>208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8">
        <v>0</v>
      </c>
      <c r="M49" s="7">
        <v>0</v>
      </c>
      <c r="N49" s="8">
        <v>0</v>
      </c>
      <c r="O49" s="7">
        <v>0</v>
      </c>
      <c r="P49" s="3"/>
    </row>
    <row r="50" spans="1:16" ht="26.4" outlineLevel="1" x14ac:dyDescent="0.3">
      <c r="A50" s="12" t="s">
        <v>56</v>
      </c>
      <c r="B50" s="6" t="s">
        <v>57</v>
      </c>
      <c r="C50" s="6" t="s">
        <v>6</v>
      </c>
      <c r="D50" s="6" t="s">
        <v>4</v>
      </c>
      <c r="E50" s="22" t="s">
        <v>209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8">
        <v>0</v>
      </c>
      <c r="M50" s="7">
        <v>0</v>
      </c>
      <c r="N50" s="8">
        <v>0</v>
      </c>
      <c r="O50" s="7">
        <v>0</v>
      </c>
      <c r="P50" s="3"/>
    </row>
    <row r="51" spans="1:16" ht="52.8" outlineLevel="2" x14ac:dyDescent="0.3">
      <c r="A51" s="12" t="s">
        <v>58</v>
      </c>
      <c r="B51" s="6" t="s">
        <v>57</v>
      </c>
      <c r="C51" s="6" t="s">
        <v>59</v>
      </c>
      <c r="D51" s="6" t="s">
        <v>4</v>
      </c>
      <c r="E51" s="22" t="s">
        <v>210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8">
        <v>0</v>
      </c>
      <c r="M51" s="7">
        <v>0</v>
      </c>
      <c r="N51" s="8">
        <v>0</v>
      </c>
      <c r="O51" s="7">
        <v>0</v>
      </c>
      <c r="P51" s="3"/>
    </row>
    <row r="52" spans="1:16" ht="39.6" outlineLevel="4" x14ac:dyDescent="0.3">
      <c r="A52" s="12" t="s">
        <v>60</v>
      </c>
      <c r="B52" s="6" t="s">
        <v>57</v>
      </c>
      <c r="C52" s="6" t="s">
        <v>61</v>
      </c>
      <c r="D52" s="6" t="s">
        <v>4</v>
      </c>
      <c r="E52" s="22" t="s">
        <v>210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8">
        <v>0</v>
      </c>
      <c r="M52" s="7">
        <v>0</v>
      </c>
      <c r="N52" s="8">
        <v>0</v>
      </c>
      <c r="O52" s="7">
        <v>0</v>
      </c>
      <c r="P52" s="3"/>
    </row>
    <row r="53" spans="1:16" ht="39.6" outlineLevel="5" x14ac:dyDescent="0.3">
      <c r="A53" s="12" t="s">
        <v>62</v>
      </c>
      <c r="B53" s="6" t="s">
        <v>57</v>
      </c>
      <c r="C53" s="6" t="s">
        <v>63</v>
      </c>
      <c r="D53" s="6" t="s">
        <v>4</v>
      </c>
      <c r="E53" s="22" t="s">
        <v>210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8">
        <v>0</v>
      </c>
      <c r="M53" s="7">
        <v>0</v>
      </c>
      <c r="N53" s="8">
        <v>0</v>
      </c>
      <c r="O53" s="7">
        <v>0</v>
      </c>
      <c r="P53" s="3"/>
    </row>
    <row r="54" spans="1:16" outlineLevel="6" x14ac:dyDescent="0.3">
      <c r="A54" s="12" t="s">
        <v>64</v>
      </c>
      <c r="B54" s="6" t="s">
        <v>57</v>
      </c>
      <c r="C54" s="6" t="s">
        <v>63</v>
      </c>
      <c r="D54" s="6" t="s">
        <v>65</v>
      </c>
      <c r="E54" s="22" t="s">
        <v>210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8">
        <v>0</v>
      </c>
      <c r="M54" s="7">
        <v>0</v>
      </c>
      <c r="N54" s="8">
        <v>0</v>
      </c>
      <c r="O54" s="7">
        <v>0</v>
      </c>
      <c r="P54" s="3"/>
    </row>
    <row r="55" spans="1:16" ht="66" outlineLevel="7" x14ac:dyDescent="0.3">
      <c r="A55" s="12" t="s">
        <v>66</v>
      </c>
      <c r="B55" s="6" t="s">
        <v>57</v>
      </c>
      <c r="C55" s="6" t="s">
        <v>63</v>
      </c>
      <c r="D55" s="6" t="s">
        <v>67</v>
      </c>
      <c r="E55" s="22" t="s">
        <v>210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8">
        <v>0</v>
      </c>
      <c r="M55" s="7">
        <v>0</v>
      </c>
      <c r="N55" s="8">
        <v>0</v>
      </c>
      <c r="O55" s="7">
        <v>0</v>
      </c>
      <c r="P55" s="3"/>
    </row>
    <row r="56" spans="1:16" ht="66" outlineLevel="2" x14ac:dyDescent="0.3">
      <c r="A56" s="12" t="s">
        <v>68</v>
      </c>
      <c r="B56" s="6" t="s">
        <v>57</v>
      </c>
      <c r="C56" s="6" t="s">
        <v>69</v>
      </c>
      <c r="D56" s="6" t="s">
        <v>4</v>
      </c>
      <c r="E56" s="22" t="s">
        <v>211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8">
        <v>0</v>
      </c>
      <c r="M56" s="7">
        <v>0</v>
      </c>
      <c r="N56" s="8">
        <v>0</v>
      </c>
      <c r="O56" s="7">
        <v>0</v>
      </c>
      <c r="P56" s="3"/>
    </row>
    <row r="57" spans="1:16" ht="39.6" outlineLevel="4" x14ac:dyDescent="0.3">
      <c r="A57" s="12" t="s">
        <v>70</v>
      </c>
      <c r="B57" s="6" t="s">
        <v>57</v>
      </c>
      <c r="C57" s="6" t="s">
        <v>71</v>
      </c>
      <c r="D57" s="6" t="s">
        <v>4</v>
      </c>
      <c r="E57" s="22" t="s">
        <v>211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8">
        <v>0</v>
      </c>
      <c r="M57" s="7">
        <v>0</v>
      </c>
      <c r="N57" s="8">
        <v>0</v>
      </c>
      <c r="O57" s="7">
        <v>0</v>
      </c>
      <c r="P57" s="3"/>
    </row>
    <row r="58" spans="1:16" ht="26.4" outlineLevel="5" x14ac:dyDescent="0.3">
      <c r="A58" s="12" t="s">
        <v>72</v>
      </c>
      <c r="B58" s="6" t="s">
        <v>57</v>
      </c>
      <c r="C58" s="6" t="s">
        <v>73</v>
      </c>
      <c r="D58" s="6" t="s">
        <v>4</v>
      </c>
      <c r="E58" s="22" t="s">
        <v>211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8">
        <v>0</v>
      </c>
      <c r="M58" s="7">
        <v>0</v>
      </c>
      <c r="N58" s="8">
        <v>0</v>
      </c>
      <c r="O58" s="7">
        <v>0</v>
      </c>
      <c r="P58" s="3"/>
    </row>
    <row r="59" spans="1:16" ht="39.6" outlineLevel="6" x14ac:dyDescent="0.3">
      <c r="A59" s="12" t="s">
        <v>29</v>
      </c>
      <c r="B59" s="6" t="s">
        <v>57</v>
      </c>
      <c r="C59" s="6" t="s">
        <v>73</v>
      </c>
      <c r="D59" s="6" t="s">
        <v>30</v>
      </c>
      <c r="E59" s="22" t="s">
        <v>211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8">
        <v>0</v>
      </c>
      <c r="M59" s="7">
        <v>0</v>
      </c>
      <c r="N59" s="8">
        <v>0</v>
      </c>
      <c r="O59" s="7">
        <v>0</v>
      </c>
      <c r="P59" s="3"/>
    </row>
    <row r="60" spans="1:16" ht="39.6" outlineLevel="7" x14ac:dyDescent="0.3">
      <c r="A60" s="12" t="s">
        <v>31</v>
      </c>
      <c r="B60" s="6" t="s">
        <v>57</v>
      </c>
      <c r="C60" s="6" t="s">
        <v>73</v>
      </c>
      <c r="D60" s="6" t="s">
        <v>32</v>
      </c>
      <c r="E60" s="22" t="s">
        <v>211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8">
        <v>0</v>
      </c>
      <c r="M60" s="7">
        <v>0</v>
      </c>
      <c r="N60" s="8">
        <v>0</v>
      </c>
      <c r="O60" s="7">
        <v>0</v>
      </c>
      <c r="P60" s="3"/>
    </row>
    <row r="61" spans="1:16" s="19" customFormat="1" ht="26.4" x14ac:dyDescent="0.3">
      <c r="A61" s="16" t="s">
        <v>74</v>
      </c>
      <c r="B61" s="17" t="s">
        <v>75</v>
      </c>
      <c r="C61" s="17" t="s">
        <v>6</v>
      </c>
      <c r="D61" s="17" t="s">
        <v>4</v>
      </c>
      <c r="E61" s="24" t="s">
        <v>212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8">
        <v>0</v>
      </c>
      <c r="M61" s="7">
        <v>0</v>
      </c>
      <c r="N61" s="8">
        <v>0</v>
      </c>
      <c r="O61" s="7">
        <v>0</v>
      </c>
      <c r="P61" s="18"/>
    </row>
    <row r="62" spans="1:16" outlineLevel="1" x14ac:dyDescent="0.3">
      <c r="A62" s="12" t="s">
        <v>76</v>
      </c>
      <c r="B62" s="6" t="s">
        <v>77</v>
      </c>
      <c r="C62" s="6" t="s">
        <v>6</v>
      </c>
      <c r="D62" s="6" t="s">
        <v>4</v>
      </c>
      <c r="E62" s="22" t="s">
        <v>212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8">
        <v>0</v>
      </c>
      <c r="M62" s="7">
        <v>0</v>
      </c>
      <c r="N62" s="8">
        <v>0</v>
      </c>
      <c r="O62" s="7">
        <v>0</v>
      </c>
      <c r="P62" s="3"/>
    </row>
    <row r="63" spans="1:16" ht="66" outlineLevel="2" x14ac:dyDescent="0.3">
      <c r="A63" s="12" t="s">
        <v>78</v>
      </c>
      <c r="B63" s="6" t="s">
        <v>77</v>
      </c>
      <c r="C63" s="6" t="s">
        <v>79</v>
      </c>
      <c r="D63" s="6" t="s">
        <v>4</v>
      </c>
      <c r="E63" s="22" t="s">
        <v>212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8">
        <v>0</v>
      </c>
      <c r="M63" s="7">
        <v>0</v>
      </c>
      <c r="N63" s="8">
        <v>0</v>
      </c>
      <c r="O63" s="7">
        <v>0</v>
      </c>
      <c r="P63" s="3"/>
    </row>
    <row r="64" spans="1:16" ht="39.6" outlineLevel="4" x14ac:dyDescent="0.3">
      <c r="A64" s="12" t="s">
        <v>80</v>
      </c>
      <c r="B64" s="6" t="s">
        <v>77</v>
      </c>
      <c r="C64" s="6" t="s">
        <v>81</v>
      </c>
      <c r="D64" s="6" t="s">
        <v>4</v>
      </c>
      <c r="E64" s="22" t="s">
        <v>213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8">
        <v>0</v>
      </c>
      <c r="M64" s="7">
        <v>0</v>
      </c>
      <c r="N64" s="8">
        <v>0</v>
      </c>
      <c r="O64" s="7">
        <v>0</v>
      </c>
      <c r="P64" s="3"/>
    </row>
    <row r="65" spans="1:16" ht="52.8" outlineLevel="5" x14ac:dyDescent="0.3">
      <c r="A65" s="12" t="s">
        <v>82</v>
      </c>
      <c r="B65" s="6" t="s">
        <v>77</v>
      </c>
      <c r="C65" s="6" t="s">
        <v>83</v>
      </c>
      <c r="D65" s="6" t="s">
        <v>4</v>
      </c>
      <c r="E65" s="22" t="s">
        <v>213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8">
        <v>0</v>
      </c>
      <c r="M65" s="7">
        <v>0</v>
      </c>
      <c r="N65" s="8">
        <v>0</v>
      </c>
      <c r="O65" s="7">
        <v>0</v>
      </c>
      <c r="P65" s="3"/>
    </row>
    <row r="66" spans="1:16" outlineLevel="6" x14ac:dyDescent="0.3">
      <c r="A66" s="12" t="s">
        <v>64</v>
      </c>
      <c r="B66" s="6" t="s">
        <v>77</v>
      </c>
      <c r="C66" s="6" t="s">
        <v>83</v>
      </c>
      <c r="D66" s="6" t="s">
        <v>65</v>
      </c>
      <c r="E66" s="22" t="s">
        <v>213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8">
        <v>0</v>
      </c>
      <c r="M66" s="7">
        <v>0</v>
      </c>
      <c r="N66" s="8">
        <v>0</v>
      </c>
      <c r="O66" s="7">
        <v>0</v>
      </c>
      <c r="P66" s="3"/>
    </row>
    <row r="67" spans="1:16" ht="66" outlineLevel="7" x14ac:dyDescent="0.3">
      <c r="A67" s="12" t="s">
        <v>66</v>
      </c>
      <c r="B67" s="6" t="s">
        <v>77</v>
      </c>
      <c r="C67" s="6" t="s">
        <v>83</v>
      </c>
      <c r="D67" s="6" t="s">
        <v>67</v>
      </c>
      <c r="E67" s="22" t="s">
        <v>213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8">
        <v>0</v>
      </c>
      <c r="M67" s="7">
        <v>0</v>
      </c>
      <c r="N67" s="8">
        <v>0</v>
      </c>
      <c r="O67" s="7">
        <v>0</v>
      </c>
      <c r="P67" s="3"/>
    </row>
    <row r="68" spans="1:16" ht="66" outlineLevel="4" x14ac:dyDescent="0.3">
      <c r="A68" s="12" t="s">
        <v>84</v>
      </c>
      <c r="B68" s="6" t="s">
        <v>77</v>
      </c>
      <c r="C68" s="6" t="s">
        <v>85</v>
      </c>
      <c r="D68" s="6" t="s">
        <v>4</v>
      </c>
      <c r="E68" s="22" t="s">
        <v>214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8">
        <v>0</v>
      </c>
      <c r="M68" s="7">
        <v>0</v>
      </c>
      <c r="N68" s="8">
        <v>0</v>
      </c>
      <c r="O68" s="7">
        <v>0</v>
      </c>
      <c r="P68" s="3"/>
    </row>
    <row r="69" spans="1:16" ht="26.4" outlineLevel="5" x14ac:dyDescent="0.3">
      <c r="A69" s="12" t="s">
        <v>86</v>
      </c>
      <c r="B69" s="6" t="s">
        <v>77</v>
      </c>
      <c r="C69" s="6" t="s">
        <v>87</v>
      </c>
      <c r="D69" s="6" t="s">
        <v>4</v>
      </c>
      <c r="E69" s="22" t="s">
        <v>215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8">
        <v>0</v>
      </c>
      <c r="M69" s="7">
        <v>0</v>
      </c>
      <c r="N69" s="8">
        <v>0</v>
      </c>
      <c r="O69" s="7">
        <v>0</v>
      </c>
      <c r="P69" s="3"/>
    </row>
    <row r="70" spans="1:16" ht="39.6" outlineLevel="6" x14ac:dyDescent="0.3">
      <c r="A70" s="12" t="s">
        <v>88</v>
      </c>
      <c r="B70" s="6" t="s">
        <v>77</v>
      </c>
      <c r="C70" s="6" t="s">
        <v>87</v>
      </c>
      <c r="D70" s="6" t="s">
        <v>89</v>
      </c>
      <c r="E70" s="22" t="s">
        <v>215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8">
        <v>0</v>
      </c>
      <c r="M70" s="7">
        <v>0</v>
      </c>
      <c r="N70" s="8">
        <v>0</v>
      </c>
      <c r="O70" s="7">
        <v>0</v>
      </c>
      <c r="P70" s="3"/>
    </row>
    <row r="71" spans="1:16" outlineLevel="7" x14ac:dyDescent="0.3">
      <c r="A71" s="12" t="s">
        <v>90</v>
      </c>
      <c r="B71" s="6" t="s">
        <v>77</v>
      </c>
      <c r="C71" s="6" t="s">
        <v>87</v>
      </c>
      <c r="D71" s="6" t="s">
        <v>91</v>
      </c>
      <c r="E71" s="22" t="s">
        <v>215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8">
        <v>0</v>
      </c>
      <c r="M71" s="7">
        <v>0</v>
      </c>
      <c r="N71" s="8">
        <v>0</v>
      </c>
      <c r="O71" s="7">
        <v>0</v>
      </c>
      <c r="P71" s="3"/>
    </row>
    <row r="72" spans="1:16" ht="198" outlineLevel="5" x14ac:dyDescent="0.3">
      <c r="A72" s="12" t="s">
        <v>92</v>
      </c>
      <c r="B72" s="6" t="s">
        <v>77</v>
      </c>
      <c r="C72" s="6" t="s">
        <v>93</v>
      </c>
      <c r="D72" s="6" t="s">
        <v>4</v>
      </c>
      <c r="E72" s="13">
        <v>-2469584.7799999998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8">
        <v>0</v>
      </c>
      <c r="M72" s="7">
        <v>0</v>
      </c>
      <c r="N72" s="8">
        <v>0</v>
      </c>
      <c r="O72" s="7">
        <v>0</v>
      </c>
      <c r="P72" s="3"/>
    </row>
    <row r="73" spans="1:16" ht="39.6" outlineLevel="6" x14ac:dyDescent="0.3">
      <c r="A73" s="12" t="s">
        <v>29</v>
      </c>
      <c r="B73" s="6" t="s">
        <v>77</v>
      </c>
      <c r="C73" s="6" t="s">
        <v>93</v>
      </c>
      <c r="D73" s="6" t="s">
        <v>30</v>
      </c>
      <c r="E73" s="13">
        <v>-2469584.7799999998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8">
        <v>0</v>
      </c>
      <c r="M73" s="7">
        <v>0</v>
      </c>
      <c r="N73" s="8">
        <v>0</v>
      </c>
      <c r="O73" s="7">
        <v>0</v>
      </c>
      <c r="P73" s="3"/>
    </row>
    <row r="74" spans="1:16" ht="39.6" outlineLevel="7" x14ac:dyDescent="0.3">
      <c r="A74" s="12" t="s">
        <v>31</v>
      </c>
      <c r="B74" s="6" t="s">
        <v>77</v>
      </c>
      <c r="C74" s="6" t="s">
        <v>93</v>
      </c>
      <c r="D74" s="6" t="s">
        <v>32</v>
      </c>
      <c r="E74" s="13">
        <v>-2469584.7799999998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8">
        <v>0</v>
      </c>
      <c r="M74" s="7">
        <v>0</v>
      </c>
      <c r="N74" s="8">
        <v>0</v>
      </c>
      <c r="O74" s="7">
        <v>0</v>
      </c>
      <c r="P74" s="3"/>
    </row>
    <row r="75" spans="1:16" s="19" customFormat="1" x14ac:dyDescent="0.3">
      <c r="A75" s="16" t="s">
        <v>94</v>
      </c>
      <c r="B75" s="17" t="s">
        <v>95</v>
      </c>
      <c r="C75" s="17" t="s">
        <v>6</v>
      </c>
      <c r="D75" s="17" t="s">
        <v>4</v>
      </c>
      <c r="E75" s="23" t="s">
        <v>216</v>
      </c>
      <c r="F75" s="7">
        <v>0</v>
      </c>
      <c r="G75" s="7">
        <v>0</v>
      </c>
      <c r="H75" s="7">
        <v>0</v>
      </c>
      <c r="I75" s="7">
        <v>60414869.409999996</v>
      </c>
      <c r="J75" s="7">
        <v>-60414869.409999996</v>
      </c>
      <c r="K75" s="7">
        <v>0</v>
      </c>
      <c r="L75" s="8">
        <v>0.34994935505651831</v>
      </c>
      <c r="M75" s="7">
        <v>0</v>
      </c>
      <c r="N75" s="8">
        <v>0</v>
      </c>
      <c r="O75" s="7">
        <v>0</v>
      </c>
      <c r="P75" s="18"/>
    </row>
    <row r="76" spans="1:16" outlineLevel="1" x14ac:dyDescent="0.3">
      <c r="A76" s="12" t="s">
        <v>98</v>
      </c>
      <c r="B76" s="6" t="s">
        <v>99</v>
      </c>
      <c r="C76" s="6" t="s">
        <v>6</v>
      </c>
      <c r="D76" s="6" t="s">
        <v>4</v>
      </c>
      <c r="E76" s="25" t="s">
        <v>216</v>
      </c>
      <c r="F76" s="7">
        <v>0</v>
      </c>
      <c r="G76" s="7">
        <v>0</v>
      </c>
      <c r="H76" s="7">
        <v>0</v>
      </c>
      <c r="I76" s="7">
        <v>58407138.640000001</v>
      </c>
      <c r="J76" s="7">
        <v>-58407138.640000001</v>
      </c>
      <c r="K76" s="7">
        <v>0</v>
      </c>
      <c r="L76" s="8">
        <v>0.35198852944597797</v>
      </c>
      <c r="M76" s="7">
        <v>0</v>
      </c>
      <c r="N76" s="8">
        <v>0</v>
      </c>
      <c r="O76" s="7">
        <v>0</v>
      </c>
      <c r="P76" s="3"/>
    </row>
    <row r="77" spans="1:16" ht="52.8" outlineLevel="2" x14ac:dyDescent="0.3">
      <c r="A77" s="12" t="s">
        <v>96</v>
      </c>
      <c r="B77" s="6" t="s">
        <v>99</v>
      </c>
      <c r="C77" s="6" t="s">
        <v>97</v>
      </c>
      <c r="D77" s="6" t="s">
        <v>4</v>
      </c>
      <c r="E77" s="25" t="s">
        <v>216</v>
      </c>
      <c r="F77" s="7">
        <v>0</v>
      </c>
      <c r="G77" s="7">
        <v>0</v>
      </c>
      <c r="H77" s="7">
        <v>0</v>
      </c>
      <c r="I77" s="7">
        <v>58407138.640000001</v>
      </c>
      <c r="J77" s="7">
        <v>-58407138.640000001</v>
      </c>
      <c r="K77" s="7">
        <v>0</v>
      </c>
      <c r="L77" s="8">
        <v>0.35198852944597797</v>
      </c>
      <c r="M77" s="7">
        <v>0</v>
      </c>
      <c r="N77" s="8">
        <v>0</v>
      </c>
      <c r="O77" s="7">
        <v>0</v>
      </c>
      <c r="P77" s="3"/>
    </row>
    <row r="78" spans="1:16" ht="26.4" outlineLevel="3" x14ac:dyDescent="0.3">
      <c r="A78" s="12" t="s">
        <v>100</v>
      </c>
      <c r="B78" s="6" t="s">
        <v>99</v>
      </c>
      <c r="C78" s="6" t="s">
        <v>101</v>
      </c>
      <c r="D78" s="6" t="s">
        <v>4</v>
      </c>
      <c r="E78" s="25" t="s">
        <v>216</v>
      </c>
      <c r="F78" s="7">
        <v>0</v>
      </c>
      <c r="G78" s="7">
        <v>0</v>
      </c>
      <c r="H78" s="7">
        <v>0</v>
      </c>
      <c r="I78" s="7">
        <v>58407138.640000001</v>
      </c>
      <c r="J78" s="7">
        <v>-58407138.640000001</v>
      </c>
      <c r="K78" s="7">
        <v>0</v>
      </c>
      <c r="L78" s="8">
        <v>0.35198852944597797</v>
      </c>
      <c r="M78" s="7">
        <v>0</v>
      </c>
      <c r="N78" s="8">
        <v>0</v>
      </c>
      <c r="O78" s="7">
        <v>0</v>
      </c>
      <c r="P78" s="3"/>
    </row>
    <row r="79" spans="1:16" ht="66" outlineLevel="4" x14ac:dyDescent="0.3">
      <c r="A79" s="12" t="s">
        <v>102</v>
      </c>
      <c r="B79" s="6" t="s">
        <v>99</v>
      </c>
      <c r="C79" s="6" t="s">
        <v>103</v>
      </c>
      <c r="D79" s="6" t="s">
        <v>4</v>
      </c>
      <c r="E79" s="13">
        <f>E80+E83</f>
        <v>-1445471.35</v>
      </c>
      <c r="F79" s="7">
        <v>0</v>
      </c>
      <c r="G79" s="7">
        <v>0</v>
      </c>
      <c r="H79" s="7">
        <v>0</v>
      </c>
      <c r="I79" s="7">
        <v>58407138.640000001</v>
      </c>
      <c r="J79" s="7">
        <v>-58407138.640000001</v>
      </c>
      <c r="K79" s="7">
        <v>0</v>
      </c>
      <c r="L79" s="8">
        <v>0.3617108056590293</v>
      </c>
      <c r="M79" s="7">
        <v>0</v>
      </c>
      <c r="N79" s="8">
        <v>0</v>
      </c>
      <c r="O79" s="7">
        <v>0</v>
      </c>
      <c r="P79" s="3"/>
    </row>
    <row r="80" spans="1:16" ht="26.4" outlineLevel="5" x14ac:dyDescent="0.3">
      <c r="A80" s="12" t="s">
        <v>104</v>
      </c>
      <c r="B80" s="6" t="s">
        <v>99</v>
      </c>
      <c r="C80" s="6" t="s">
        <v>105</v>
      </c>
      <c r="D80" s="6" t="s">
        <v>4</v>
      </c>
      <c r="E80" s="22" t="s">
        <v>217</v>
      </c>
      <c r="F80" s="7">
        <v>0</v>
      </c>
      <c r="G80" s="7">
        <v>0</v>
      </c>
      <c r="H80" s="7">
        <v>0</v>
      </c>
      <c r="I80" s="7">
        <v>14060779.289999999</v>
      </c>
      <c r="J80" s="7">
        <v>-14060779.289999999</v>
      </c>
      <c r="K80" s="7">
        <v>0</v>
      </c>
      <c r="L80" s="8">
        <v>0.47865666895450854</v>
      </c>
      <c r="M80" s="7">
        <v>0</v>
      </c>
      <c r="N80" s="8">
        <v>0</v>
      </c>
      <c r="O80" s="7">
        <v>0</v>
      </c>
      <c r="P80" s="3"/>
    </row>
    <row r="81" spans="1:16" ht="39.6" outlineLevel="6" x14ac:dyDescent="0.3">
      <c r="A81" s="12" t="s">
        <v>29</v>
      </c>
      <c r="B81" s="6" t="s">
        <v>99</v>
      </c>
      <c r="C81" s="6" t="s">
        <v>105</v>
      </c>
      <c r="D81" s="6" t="s">
        <v>30</v>
      </c>
      <c r="E81" s="22" t="s">
        <v>217</v>
      </c>
      <c r="F81" s="7">
        <v>0</v>
      </c>
      <c r="G81" s="7">
        <v>0</v>
      </c>
      <c r="H81" s="7">
        <v>0</v>
      </c>
      <c r="I81" s="7">
        <v>14054418.529999999</v>
      </c>
      <c r="J81" s="7">
        <v>-14054418.529999999</v>
      </c>
      <c r="K81" s="7">
        <v>0</v>
      </c>
      <c r="L81" s="8">
        <v>0.47885205109685769</v>
      </c>
      <c r="M81" s="7">
        <v>0</v>
      </c>
      <c r="N81" s="8">
        <v>0</v>
      </c>
      <c r="O81" s="7">
        <v>0</v>
      </c>
      <c r="P81" s="3"/>
    </row>
    <row r="82" spans="1:16" ht="39.6" outlineLevel="7" x14ac:dyDescent="0.3">
      <c r="A82" s="12" t="s">
        <v>31</v>
      </c>
      <c r="B82" s="6" t="s">
        <v>99</v>
      </c>
      <c r="C82" s="6" t="s">
        <v>105</v>
      </c>
      <c r="D82" s="6" t="s">
        <v>32</v>
      </c>
      <c r="E82" s="22" t="s">
        <v>217</v>
      </c>
      <c r="F82" s="7">
        <v>0</v>
      </c>
      <c r="G82" s="7">
        <v>0</v>
      </c>
      <c r="H82" s="7">
        <v>0</v>
      </c>
      <c r="I82" s="7">
        <v>14054418.529999999</v>
      </c>
      <c r="J82" s="7">
        <v>-14054418.529999999</v>
      </c>
      <c r="K82" s="7">
        <v>0</v>
      </c>
      <c r="L82" s="8">
        <v>0.47885205109685769</v>
      </c>
      <c r="M82" s="7">
        <v>0</v>
      </c>
      <c r="N82" s="8">
        <v>0</v>
      </c>
      <c r="O82" s="7">
        <v>0</v>
      </c>
      <c r="P82" s="3"/>
    </row>
    <row r="83" spans="1:16" ht="224.4" outlineLevel="5" x14ac:dyDescent="0.3">
      <c r="A83" s="12" t="s">
        <v>108</v>
      </c>
      <c r="B83" s="6" t="s">
        <v>99</v>
      </c>
      <c r="C83" s="6" t="s">
        <v>109</v>
      </c>
      <c r="D83" s="6" t="s">
        <v>4</v>
      </c>
      <c r="E83" s="13">
        <f>E84+E86</f>
        <v>-1460805</v>
      </c>
      <c r="F83" s="7">
        <v>0</v>
      </c>
      <c r="G83" s="7">
        <v>0</v>
      </c>
      <c r="H83" s="7">
        <v>0</v>
      </c>
      <c r="I83" s="7">
        <v>42482026.770000003</v>
      </c>
      <c r="J83" s="7">
        <v>-42482026.770000003</v>
      </c>
      <c r="K83" s="7">
        <v>0</v>
      </c>
      <c r="L83" s="8">
        <v>0.33538373786211356</v>
      </c>
      <c r="M83" s="7">
        <v>0</v>
      </c>
      <c r="N83" s="8">
        <v>0</v>
      </c>
      <c r="O83" s="7">
        <v>0</v>
      </c>
      <c r="P83" s="3"/>
    </row>
    <row r="84" spans="1:16" ht="79.2" outlineLevel="6" x14ac:dyDescent="0.3">
      <c r="A84" s="12" t="s">
        <v>15</v>
      </c>
      <c r="B84" s="6" t="s">
        <v>99</v>
      </c>
      <c r="C84" s="6" t="s">
        <v>109</v>
      </c>
      <c r="D84" s="6" t="s">
        <v>16</v>
      </c>
      <c r="E84" s="13">
        <v>-1416980.85</v>
      </c>
      <c r="F84" s="7">
        <v>0</v>
      </c>
      <c r="G84" s="7">
        <v>0</v>
      </c>
      <c r="H84" s="7">
        <v>0</v>
      </c>
      <c r="I84" s="7">
        <v>42225958.270000003</v>
      </c>
      <c r="J84" s="7">
        <v>-42225958.270000003</v>
      </c>
      <c r="K84" s="7">
        <v>0</v>
      </c>
      <c r="L84" s="8">
        <v>0.34367231810725679</v>
      </c>
      <c r="M84" s="7">
        <v>0</v>
      </c>
      <c r="N84" s="8">
        <v>0</v>
      </c>
      <c r="O84" s="7">
        <v>0</v>
      </c>
      <c r="P84" s="3"/>
    </row>
    <row r="85" spans="1:16" ht="26.4" outlineLevel="7" x14ac:dyDescent="0.3">
      <c r="A85" s="12" t="s">
        <v>106</v>
      </c>
      <c r="B85" s="6" t="s">
        <v>99</v>
      </c>
      <c r="C85" s="6" t="s">
        <v>109</v>
      </c>
      <c r="D85" s="6" t="s">
        <v>107</v>
      </c>
      <c r="E85" s="13">
        <v>-1416980.85</v>
      </c>
      <c r="F85" s="7">
        <v>0</v>
      </c>
      <c r="G85" s="7">
        <v>0</v>
      </c>
      <c r="H85" s="7">
        <v>0</v>
      </c>
      <c r="I85" s="7">
        <v>42225958.270000003</v>
      </c>
      <c r="J85" s="7">
        <v>-42225958.270000003</v>
      </c>
      <c r="K85" s="7">
        <v>0</v>
      </c>
      <c r="L85" s="8">
        <v>0.34367231810725679</v>
      </c>
      <c r="M85" s="7">
        <v>0</v>
      </c>
      <c r="N85" s="8">
        <v>0</v>
      </c>
      <c r="O85" s="7">
        <v>0</v>
      </c>
      <c r="P85" s="3"/>
    </row>
    <row r="86" spans="1:16" ht="39.6" outlineLevel="6" x14ac:dyDescent="0.3">
      <c r="A86" s="12" t="s">
        <v>29</v>
      </c>
      <c r="B86" s="6" t="s">
        <v>99</v>
      </c>
      <c r="C86" s="6" t="s">
        <v>109</v>
      </c>
      <c r="D86" s="6" t="s">
        <v>30</v>
      </c>
      <c r="E86" s="13">
        <v>-43824.15</v>
      </c>
      <c r="F86" s="7">
        <v>0</v>
      </c>
      <c r="G86" s="7">
        <v>0</v>
      </c>
      <c r="H86" s="7">
        <v>0</v>
      </c>
      <c r="I86" s="7">
        <v>256068.5</v>
      </c>
      <c r="J86" s="7">
        <v>-256068.5</v>
      </c>
      <c r="K86" s="7">
        <v>0</v>
      </c>
      <c r="L86" s="8">
        <v>6.7386309935815264E-2</v>
      </c>
      <c r="M86" s="7">
        <v>0</v>
      </c>
      <c r="N86" s="8">
        <v>0</v>
      </c>
      <c r="O86" s="7">
        <v>0</v>
      </c>
      <c r="P86" s="3"/>
    </row>
    <row r="87" spans="1:16" ht="39.6" outlineLevel="7" x14ac:dyDescent="0.3">
      <c r="A87" s="12" t="s">
        <v>31</v>
      </c>
      <c r="B87" s="6" t="s">
        <v>99</v>
      </c>
      <c r="C87" s="6" t="s">
        <v>109</v>
      </c>
      <c r="D87" s="6" t="s">
        <v>32</v>
      </c>
      <c r="E87" s="13">
        <v>-43824.15</v>
      </c>
      <c r="F87" s="7">
        <v>0</v>
      </c>
      <c r="G87" s="7">
        <v>0</v>
      </c>
      <c r="H87" s="7">
        <v>0</v>
      </c>
      <c r="I87" s="7">
        <v>256068.5</v>
      </c>
      <c r="J87" s="7">
        <v>-256068.5</v>
      </c>
      <c r="K87" s="7">
        <v>0</v>
      </c>
      <c r="L87" s="8">
        <v>6.7386309935815264E-2</v>
      </c>
      <c r="M87" s="7">
        <v>0</v>
      </c>
      <c r="N87" s="8">
        <v>0</v>
      </c>
      <c r="O87" s="7">
        <v>0</v>
      </c>
      <c r="P87" s="3"/>
    </row>
    <row r="88" spans="1:16" ht="39.6" outlineLevel="4" x14ac:dyDescent="0.3">
      <c r="A88" s="12" t="s">
        <v>110</v>
      </c>
      <c r="B88" s="6" t="s">
        <v>99</v>
      </c>
      <c r="C88" s="6" t="s">
        <v>111</v>
      </c>
      <c r="D88" s="6" t="s">
        <v>4</v>
      </c>
      <c r="E88" s="22" t="s">
        <v>218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8">
        <v>0</v>
      </c>
      <c r="M88" s="7">
        <v>0</v>
      </c>
      <c r="N88" s="8">
        <v>0</v>
      </c>
      <c r="O88" s="7">
        <v>0</v>
      </c>
      <c r="P88" s="3"/>
    </row>
    <row r="89" spans="1:16" outlineLevel="5" x14ac:dyDescent="0.3">
      <c r="A89" s="12" t="s">
        <v>112</v>
      </c>
      <c r="B89" s="6" t="s">
        <v>99</v>
      </c>
      <c r="C89" s="6" t="s">
        <v>113</v>
      </c>
      <c r="D89" s="6" t="s">
        <v>4</v>
      </c>
      <c r="E89" s="22" t="s">
        <v>218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8">
        <v>0</v>
      </c>
      <c r="M89" s="7">
        <v>0</v>
      </c>
      <c r="N89" s="8">
        <v>0</v>
      </c>
      <c r="O89" s="7">
        <v>0</v>
      </c>
      <c r="P89" s="3"/>
    </row>
    <row r="90" spans="1:16" ht="39.6" outlineLevel="6" x14ac:dyDescent="0.3">
      <c r="A90" s="12" t="s">
        <v>29</v>
      </c>
      <c r="B90" s="6" t="s">
        <v>99</v>
      </c>
      <c r="C90" s="6" t="s">
        <v>113</v>
      </c>
      <c r="D90" s="6" t="s">
        <v>30</v>
      </c>
      <c r="E90" s="22" t="s">
        <v>218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8">
        <v>0</v>
      </c>
      <c r="M90" s="7">
        <v>0</v>
      </c>
      <c r="N90" s="8">
        <v>0</v>
      </c>
      <c r="O90" s="7">
        <v>0</v>
      </c>
      <c r="P90" s="3"/>
    </row>
    <row r="91" spans="1:16" ht="39.6" outlineLevel="7" x14ac:dyDescent="0.3">
      <c r="A91" s="12" t="s">
        <v>31</v>
      </c>
      <c r="B91" s="6" t="s">
        <v>99</v>
      </c>
      <c r="C91" s="6" t="s">
        <v>113</v>
      </c>
      <c r="D91" s="6" t="s">
        <v>32</v>
      </c>
      <c r="E91" s="22" t="s">
        <v>218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8">
        <v>0</v>
      </c>
      <c r="M91" s="7">
        <v>0</v>
      </c>
      <c r="N91" s="8">
        <v>0</v>
      </c>
      <c r="O91" s="7">
        <v>0</v>
      </c>
      <c r="P91" s="3"/>
    </row>
    <row r="92" spans="1:16" x14ac:dyDescent="0.3">
      <c r="A92" s="28" t="s">
        <v>114</v>
      </c>
      <c r="B92" s="27" t="s">
        <v>115</v>
      </c>
      <c r="C92" s="27" t="s">
        <v>6</v>
      </c>
      <c r="D92" s="27" t="s">
        <v>4</v>
      </c>
      <c r="E92" s="24" t="s">
        <v>219</v>
      </c>
      <c r="F92" s="7">
        <v>0</v>
      </c>
      <c r="G92" s="7">
        <v>0</v>
      </c>
      <c r="H92" s="7">
        <v>0</v>
      </c>
      <c r="I92" s="7">
        <v>105000</v>
      </c>
      <c r="J92" s="7">
        <v>-105000</v>
      </c>
      <c r="K92" s="7">
        <v>0</v>
      </c>
      <c r="L92" s="8">
        <v>1</v>
      </c>
      <c r="M92" s="7">
        <v>0</v>
      </c>
      <c r="N92" s="8">
        <v>0</v>
      </c>
      <c r="O92" s="7">
        <v>0</v>
      </c>
      <c r="P92" s="3"/>
    </row>
    <row r="93" spans="1:16" outlineLevel="1" x14ac:dyDescent="0.3">
      <c r="A93" s="12" t="s">
        <v>116</v>
      </c>
      <c r="B93" s="6" t="s">
        <v>117</v>
      </c>
      <c r="C93" s="6" t="s">
        <v>6</v>
      </c>
      <c r="D93" s="6" t="s">
        <v>4</v>
      </c>
      <c r="E93" s="22" t="s">
        <v>219</v>
      </c>
      <c r="F93" s="7">
        <v>0</v>
      </c>
      <c r="G93" s="7">
        <v>0</v>
      </c>
      <c r="H93" s="7">
        <v>0</v>
      </c>
      <c r="I93" s="7">
        <v>105000</v>
      </c>
      <c r="J93" s="7">
        <v>-105000</v>
      </c>
      <c r="K93" s="7">
        <v>0</v>
      </c>
      <c r="L93" s="8">
        <v>1</v>
      </c>
      <c r="M93" s="7">
        <v>0</v>
      </c>
      <c r="N93" s="8">
        <v>0</v>
      </c>
      <c r="O93" s="7">
        <v>0</v>
      </c>
      <c r="P93" s="3"/>
    </row>
    <row r="94" spans="1:16" ht="52.8" outlineLevel="2" x14ac:dyDescent="0.3">
      <c r="A94" s="12" t="s">
        <v>118</v>
      </c>
      <c r="B94" s="6" t="s">
        <v>117</v>
      </c>
      <c r="C94" s="6" t="s">
        <v>119</v>
      </c>
      <c r="D94" s="6" t="s">
        <v>4</v>
      </c>
      <c r="E94" s="22" t="s">
        <v>219</v>
      </c>
      <c r="F94" s="7">
        <v>0</v>
      </c>
      <c r="G94" s="7">
        <v>0</v>
      </c>
      <c r="H94" s="7">
        <v>0</v>
      </c>
      <c r="I94" s="7">
        <v>105000</v>
      </c>
      <c r="J94" s="7">
        <v>-105000</v>
      </c>
      <c r="K94" s="7">
        <v>0</v>
      </c>
      <c r="L94" s="8">
        <v>1</v>
      </c>
      <c r="M94" s="7">
        <v>0</v>
      </c>
      <c r="N94" s="8">
        <v>0</v>
      </c>
      <c r="O94" s="7">
        <v>0</v>
      </c>
      <c r="P94" s="3"/>
    </row>
    <row r="95" spans="1:16" ht="39.6" outlineLevel="3" x14ac:dyDescent="0.3">
      <c r="A95" s="12" t="s">
        <v>120</v>
      </c>
      <c r="B95" s="6" t="s">
        <v>117</v>
      </c>
      <c r="C95" s="6" t="s">
        <v>121</v>
      </c>
      <c r="D95" s="6" t="s">
        <v>4</v>
      </c>
      <c r="E95" s="22" t="s">
        <v>219</v>
      </c>
      <c r="F95" s="7">
        <v>0</v>
      </c>
      <c r="G95" s="7">
        <v>0</v>
      </c>
      <c r="H95" s="7">
        <v>0</v>
      </c>
      <c r="I95" s="7">
        <v>105000</v>
      </c>
      <c r="J95" s="7">
        <v>-105000</v>
      </c>
      <c r="K95" s="7">
        <v>0</v>
      </c>
      <c r="L95" s="8">
        <v>1</v>
      </c>
      <c r="M95" s="7">
        <v>0</v>
      </c>
      <c r="N95" s="8">
        <v>0</v>
      </c>
      <c r="O95" s="7">
        <v>0</v>
      </c>
      <c r="P95" s="3"/>
    </row>
    <row r="96" spans="1:16" ht="26.4" outlineLevel="4" x14ac:dyDescent="0.3">
      <c r="A96" s="12" t="s">
        <v>122</v>
      </c>
      <c r="B96" s="6" t="s">
        <v>117</v>
      </c>
      <c r="C96" s="6" t="s">
        <v>123</v>
      </c>
      <c r="D96" s="6" t="s">
        <v>4</v>
      </c>
      <c r="E96" s="22" t="s">
        <v>219</v>
      </c>
      <c r="F96" s="7">
        <v>0</v>
      </c>
      <c r="G96" s="7">
        <v>0</v>
      </c>
      <c r="H96" s="7">
        <v>0</v>
      </c>
      <c r="I96" s="7">
        <v>105000</v>
      </c>
      <c r="J96" s="7">
        <v>-105000</v>
      </c>
      <c r="K96" s="7">
        <v>0</v>
      </c>
      <c r="L96" s="8">
        <v>1</v>
      </c>
      <c r="M96" s="7">
        <v>0</v>
      </c>
      <c r="N96" s="8">
        <v>0</v>
      </c>
      <c r="O96" s="7">
        <v>0</v>
      </c>
      <c r="P96" s="3"/>
    </row>
    <row r="97" spans="1:16" ht="52.8" outlineLevel="5" x14ac:dyDescent="0.3">
      <c r="A97" s="12" t="s">
        <v>124</v>
      </c>
      <c r="B97" s="6" t="s">
        <v>117</v>
      </c>
      <c r="C97" s="6" t="s">
        <v>125</v>
      </c>
      <c r="D97" s="6" t="s">
        <v>4</v>
      </c>
      <c r="E97" s="22" t="s">
        <v>219</v>
      </c>
      <c r="F97" s="7">
        <v>0</v>
      </c>
      <c r="G97" s="7">
        <v>0</v>
      </c>
      <c r="H97" s="7">
        <v>0</v>
      </c>
      <c r="I97" s="7">
        <v>105000</v>
      </c>
      <c r="J97" s="7">
        <v>-105000</v>
      </c>
      <c r="K97" s="7">
        <v>0</v>
      </c>
      <c r="L97" s="8">
        <v>1</v>
      </c>
      <c r="M97" s="7">
        <v>0</v>
      </c>
      <c r="N97" s="8">
        <v>0</v>
      </c>
      <c r="O97" s="7">
        <v>0</v>
      </c>
      <c r="P97" s="3"/>
    </row>
    <row r="98" spans="1:16" ht="39.6" outlineLevel="6" x14ac:dyDescent="0.3">
      <c r="A98" s="12" t="s">
        <v>29</v>
      </c>
      <c r="B98" s="6" t="s">
        <v>117</v>
      </c>
      <c r="C98" s="6" t="s">
        <v>125</v>
      </c>
      <c r="D98" s="6" t="s">
        <v>30</v>
      </c>
      <c r="E98" s="22" t="s">
        <v>219</v>
      </c>
      <c r="F98" s="7">
        <v>0</v>
      </c>
      <c r="G98" s="7">
        <v>0</v>
      </c>
      <c r="H98" s="7">
        <v>0</v>
      </c>
      <c r="I98" s="7">
        <v>105000</v>
      </c>
      <c r="J98" s="7">
        <v>-105000</v>
      </c>
      <c r="K98" s="7">
        <v>0</v>
      </c>
      <c r="L98" s="8">
        <v>1</v>
      </c>
      <c r="M98" s="7">
        <v>0</v>
      </c>
      <c r="N98" s="8">
        <v>0</v>
      </c>
      <c r="O98" s="7">
        <v>0</v>
      </c>
      <c r="P98" s="3"/>
    </row>
    <row r="99" spans="1:16" ht="39.6" outlineLevel="7" x14ac:dyDescent="0.3">
      <c r="A99" s="12" t="s">
        <v>31</v>
      </c>
      <c r="B99" s="6" t="s">
        <v>117</v>
      </c>
      <c r="C99" s="6" t="s">
        <v>125</v>
      </c>
      <c r="D99" s="6" t="s">
        <v>32</v>
      </c>
      <c r="E99" s="22" t="s">
        <v>219</v>
      </c>
      <c r="F99" s="7">
        <v>0</v>
      </c>
      <c r="G99" s="7">
        <v>0</v>
      </c>
      <c r="H99" s="7">
        <v>0</v>
      </c>
      <c r="I99" s="7">
        <v>105000</v>
      </c>
      <c r="J99" s="7">
        <v>-105000</v>
      </c>
      <c r="K99" s="7">
        <v>0</v>
      </c>
      <c r="L99" s="8">
        <v>1</v>
      </c>
      <c r="M99" s="7">
        <v>0</v>
      </c>
      <c r="N99" s="8">
        <v>0</v>
      </c>
      <c r="O99" s="7">
        <v>0</v>
      </c>
      <c r="P99" s="3"/>
    </row>
    <row r="100" spans="1:16" x14ac:dyDescent="0.3">
      <c r="A100" s="28" t="s">
        <v>126</v>
      </c>
      <c r="B100" s="27" t="s">
        <v>127</v>
      </c>
      <c r="C100" s="27" t="s">
        <v>6</v>
      </c>
      <c r="D100" s="27" t="s">
        <v>4</v>
      </c>
      <c r="E100" s="21">
        <f>E101+E115+E121</f>
        <v>-1779101.87</v>
      </c>
      <c r="F100" s="7">
        <v>0</v>
      </c>
      <c r="G100" s="7">
        <v>0</v>
      </c>
      <c r="H100" s="7">
        <v>0</v>
      </c>
      <c r="I100" s="7">
        <v>6530701.0499999998</v>
      </c>
      <c r="J100" s="7">
        <v>-6530701.0499999998</v>
      </c>
      <c r="K100" s="7">
        <v>0</v>
      </c>
      <c r="L100" s="8">
        <v>0.59040225178281502</v>
      </c>
      <c r="M100" s="7">
        <v>0</v>
      </c>
      <c r="N100" s="8">
        <v>0</v>
      </c>
      <c r="O100" s="7">
        <v>0</v>
      </c>
      <c r="P100" s="3"/>
    </row>
    <row r="101" spans="1:16" outlineLevel="1" x14ac:dyDescent="0.3">
      <c r="A101" s="12" t="s">
        <v>128</v>
      </c>
      <c r="B101" s="6" t="s">
        <v>129</v>
      </c>
      <c r="C101" s="6" t="s">
        <v>6</v>
      </c>
      <c r="D101" s="6" t="s">
        <v>4</v>
      </c>
      <c r="E101" s="13">
        <v>-2146447</v>
      </c>
      <c r="F101" s="7">
        <v>0</v>
      </c>
      <c r="G101" s="7">
        <v>0</v>
      </c>
      <c r="H101" s="7">
        <v>0</v>
      </c>
      <c r="I101" s="7">
        <v>5188116.6100000003</v>
      </c>
      <c r="J101" s="7">
        <v>-5188116.6100000003</v>
      </c>
      <c r="K101" s="7">
        <v>0</v>
      </c>
      <c r="L101" s="8">
        <v>0.5364054929665566</v>
      </c>
      <c r="M101" s="7">
        <v>0</v>
      </c>
      <c r="N101" s="8">
        <v>0</v>
      </c>
      <c r="O101" s="7">
        <v>0</v>
      </c>
      <c r="P101" s="3"/>
    </row>
    <row r="102" spans="1:16" ht="52.8" outlineLevel="2" x14ac:dyDescent="0.3">
      <c r="A102" s="12" t="s">
        <v>130</v>
      </c>
      <c r="B102" s="6" t="s">
        <v>129</v>
      </c>
      <c r="C102" s="6" t="s">
        <v>131</v>
      </c>
      <c r="D102" s="6" t="s">
        <v>4</v>
      </c>
      <c r="E102" s="13">
        <v>-2146447</v>
      </c>
      <c r="F102" s="7">
        <v>0</v>
      </c>
      <c r="G102" s="7">
        <v>0</v>
      </c>
      <c r="H102" s="7">
        <v>0</v>
      </c>
      <c r="I102" s="7">
        <v>5188116.6100000003</v>
      </c>
      <c r="J102" s="7">
        <v>-5188116.6100000003</v>
      </c>
      <c r="K102" s="7">
        <v>0</v>
      </c>
      <c r="L102" s="8">
        <v>0.5364054929665566</v>
      </c>
      <c r="M102" s="7">
        <v>0</v>
      </c>
      <c r="N102" s="8">
        <v>0</v>
      </c>
      <c r="O102" s="7">
        <v>0</v>
      </c>
      <c r="P102" s="3"/>
    </row>
    <row r="103" spans="1:16" ht="26.4" outlineLevel="3" x14ac:dyDescent="0.3">
      <c r="A103" s="12" t="s">
        <v>132</v>
      </c>
      <c r="B103" s="6" t="s">
        <v>129</v>
      </c>
      <c r="C103" s="6" t="s">
        <v>133</v>
      </c>
      <c r="D103" s="6" t="s">
        <v>4</v>
      </c>
      <c r="E103" s="13">
        <v>-2146447</v>
      </c>
      <c r="F103" s="7">
        <v>0</v>
      </c>
      <c r="G103" s="7">
        <v>0</v>
      </c>
      <c r="H103" s="7">
        <v>0</v>
      </c>
      <c r="I103" s="7">
        <v>5188116.6100000003</v>
      </c>
      <c r="J103" s="7">
        <v>-5188116.6100000003</v>
      </c>
      <c r="K103" s="7">
        <v>0</v>
      </c>
      <c r="L103" s="8">
        <v>0.5364054929665566</v>
      </c>
      <c r="M103" s="7">
        <v>0</v>
      </c>
      <c r="N103" s="8">
        <v>0</v>
      </c>
      <c r="O103" s="7">
        <v>0</v>
      </c>
      <c r="P103" s="3"/>
    </row>
    <row r="104" spans="1:16" ht="79.2" outlineLevel="4" x14ac:dyDescent="0.3">
      <c r="A104" s="12" t="s">
        <v>134</v>
      </c>
      <c r="B104" s="6" t="s">
        <v>129</v>
      </c>
      <c r="C104" s="6" t="s">
        <v>135</v>
      </c>
      <c r="D104" s="6" t="s">
        <v>4</v>
      </c>
      <c r="E104" s="13">
        <v>-2146447</v>
      </c>
      <c r="F104" s="7">
        <v>0</v>
      </c>
      <c r="G104" s="7">
        <v>0</v>
      </c>
      <c r="H104" s="7">
        <v>0</v>
      </c>
      <c r="I104" s="7">
        <v>5148586.6100000003</v>
      </c>
      <c r="J104" s="7">
        <v>-5148586.6100000003</v>
      </c>
      <c r="K104" s="7">
        <v>0</v>
      </c>
      <c r="L104" s="8">
        <v>0.53452906326356764</v>
      </c>
      <c r="M104" s="7">
        <v>0</v>
      </c>
      <c r="N104" s="8">
        <v>0</v>
      </c>
      <c r="O104" s="7">
        <v>0</v>
      </c>
      <c r="P104" s="3"/>
    </row>
    <row r="105" spans="1:16" ht="66" outlineLevel="5" x14ac:dyDescent="0.3">
      <c r="A105" s="12" t="s">
        <v>136</v>
      </c>
      <c r="B105" s="6" t="s">
        <v>129</v>
      </c>
      <c r="C105" s="6" t="s">
        <v>137</v>
      </c>
      <c r="D105" s="6" t="s">
        <v>4</v>
      </c>
      <c r="E105" s="22" t="s">
        <v>220</v>
      </c>
      <c r="F105" s="7">
        <v>0</v>
      </c>
      <c r="G105" s="7">
        <v>0</v>
      </c>
      <c r="H105" s="7">
        <v>0</v>
      </c>
      <c r="I105" s="7">
        <v>1680438.67</v>
      </c>
      <c r="J105" s="7">
        <v>-1680438.67</v>
      </c>
      <c r="K105" s="7">
        <v>0</v>
      </c>
      <c r="L105" s="8">
        <v>0.99999980362274377</v>
      </c>
      <c r="M105" s="7">
        <v>0</v>
      </c>
      <c r="N105" s="8">
        <v>0</v>
      </c>
      <c r="O105" s="7">
        <v>0</v>
      </c>
      <c r="P105" s="3"/>
    </row>
    <row r="106" spans="1:16" ht="26.4" outlineLevel="6" x14ac:dyDescent="0.3">
      <c r="A106" s="12" t="s">
        <v>138</v>
      </c>
      <c r="B106" s="6" t="s">
        <v>129</v>
      </c>
      <c r="C106" s="6" t="s">
        <v>137</v>
      </c>
      <c r="D106" s="6" t="s">
        <v>139</v>
      </c>
      <c r="E106" s="22" t="s">
        <v>220</v>
      </c>
      <c r="F106" s="7">
        <v>0</v>
      </c>
      <c r="G106" s="7">
        <v>0</v>
      </c>
      <c r="H106" s="7">
        <v>0</v>
      </c>
      <c r="I106" s="7">
        <v>1680438.67</v>
      </c>
      <c r="J106" s="7">
        <v>-1680438.67</v>
      </c>
      <c r="K106" s="7">
        <v>0</v>
      </c>
      <c r="L106" s="8">
        <v>0.99999980362274377</v>
      </c>
      <c r="M106" s="7">
        <v>0</v>
      </c>
      <c r="N106" s="8">
        <v>0</v>
      </c>
      <c r="O106" s="7">
        <v>0</v>
      </c>
      <c r="P106" s="3"/>
    </row>
    <row r="107" spans="1:16" ht="26.4" outlineLevel="7" x14ac:dyDescent="0.3">
      <c r="A107" s="12" t="s">
        <v>140</v>
      </c>
      <c r="B107" s="6" t="s">
        <v>129</v>
      </c>
      <c r="C107" s="6" t="s">
        <v>137</v>
      </c>
      <c r="D107" s="6" t="s">
        <v>141</v>
      </c>
      <c r="E107" s="22" t="s">
        <v>220</v>
      </c>
      <c r="F107" s="7">
        <v>0</v>
      </c>
      <c r="G107" s="7">
        <v>0</v>
      </c>
      <c r="H107" s="7">
        <v>0</v>
      </c>
      <c r="I107" s="7">
        <v>1680438.67</v>
      </c>
      <c r="J107" s="7">
        <v>-1680438.67</v>
      </c>
      <c r="K107" s="7">
        <v>0</v>
      </c>
      <c r="L107" s="8">
        <v>0.99999980362274377</v>
      </c>
      <c r="M107" s="7">
        <v>0</v>
      </c>
      <c r="N107" s="8">
        <v>0</v>
      </c>
      <c r="O107" s="7">
        <v>0</v>
      </c>
      <c r="P107" s="3"/>
    </row>
    <row r="108" spans="1:16" ht="26.4" outlineLevel="5" x14ac:dyDescent="0.3">
      <c r="A108" s="12" t="s">
        <v>142</v>
      </c>
      <c r="B108" s="6" t="s">
        <v>129</v>
      </c>
      <c r="C108" s="6" t="s">
        <v>143</v>
      </c>
      <c r="D108" s="6" t="s">
        <v>4</v>
      </c>
      <c r="E108" s="13">
        <v>-2200000</v>
      </c>
      <c r="F108" s="7">
        <v>0</v>
      </c>
      <c r="G108" s="7">
        <v>0</v>
      </c>
      <c r="H108" s="7">
        <v>0</v>
      </c>
      <c r="I108" s="7">
        <v>3468147.94</v>
      </c>
      <c r="J108" s="7">
        <v>-3468147.94</v>
      </c>
      <c r="K108" s="7">
        <v>0</v>
      </c>
      <c r="L108" s="8">
        <v>0.43615910878435771</v>
      </c>
      <c r="M108" s="7">
        <v>0</v>
      </c>
      <c r="N108" s="8">
        <v>0</v>
      </c>
      <c r="O108" s="7">
        <v>0</v>
      </c>
      <c r="P108" s="3"/>
    </row>
    <row r="109" spans="1:16" ht="26.4" outlineLevel="6" x14ac:dyDescent="0.3">
      <c r="A109" s="12" t="s">
        <v>138</v>
      </c>
      <c r="B109" s="6" t="s">
        <v>129</v>
      </c>
      <c r="C109" s="6" t="s">
        <v>143</v>
      </c>
      <c r="D109" s="6" t="s">
        <v>139</v>
      </c>
      <c r="E109" s="13">
        <v>-2200000</v>
      </c>
      <c r="F109" s="7">
        <v>0</v>
      </c>
      <c r="G109" s="7">
        <v>0</v>
      </c>
      <c r="H109" s="7">
        <v>0</v>
      </c>
      <c r="I109" s="7">
        <v>3451147.94</v>
      </c>
      <c r="J109" s="7">
        <v>-3451147.94</v>
      </c>
      <c r="K109" s="7">
        <v>0</v>
      </c>
      <c r="L109" s="8">
        <v>0.43865509866711</v>
      </c>
      <c r="M109" s="7">
        <v>0</v>
      </c>
      <c r="N109" s="8">
        <v>0</v>
      </c>
      <c r="O109" s="7">
        <v>0</v>
      </c>
      <c r="P109" s="3"/>
    </row>
    <row r="110" spans="1:16" ht="26.4" outlineLevel="7" x14ac:dyDescent="0.3">
      <c r="A110" s="12" t="s">
        <v>140</v>
      </c>
      <c r="B110" s="6" t="s">
        <v>129</v>
      </c>
      <c r="C110" s="6" t="s">
        <v>143</v>
      </c>
      <c r="D110" s="6" t="s">
        <v>141</v>
      </c>
      <c r="E110" s="13">
        <v>-2200000</v>
      </c>
      <c r="F110" s="7">
        <v>0</v>
      </c>
      <c r="G110" s="7">
        <v>0</v>
      </c>
      <c r="H110" s="7">
        <v>0</v>
      </c>
      <c r="I110" s="7">
        <v>3451147.94</v>
      </c>
      <c r="J110" s="7">
        <v>-3451147.94</v>
      </c>
      <c r="K110" s="7">
        <v>0</v>
      </c>
      <c r="L110" s="8">
        <v>0.43865509866711</v>
      </c>
      <c r="M110" s="7">
        <v>0</v>
      </c>
      <c r="N110" s="8">
        <v>0</v>
      </c>
      <c r="O110" s="7">
        <v>0</v>
      </c>
      <c r="P110" s="3"/>
    </row>
    <row r="111" spans="1:16" ht="26.4" outlineLevel="4" x14ac:dyDescent="0.3">
      <c r="A111" s="12" t="s">
        <v>144</v>
      </c>
      <c r="B111" s="6" t="s">
        <v>129</v>
      </c>
      <c r="C111" s="6" t="s">
        <v>145</v>
      </c>
      <c r="D111" s="6" t="s">
        <v>4</v>
      </c>
      <c r="E111" s="22" t="s">
        <v>221</v>
      </c>
      <c r="F111" s="7">
        <v>0</v>
      </c>
      <c r="G111" s="7">
        <v>0</v>
      </c>
      <c r="H111" s="7">
        <v>0</v>
      </c>
      <c r="I111" s="7">
        <v>39530</v>
      </c>
      <c r="J111" s="7">
        <v>-39530</v>
      </c>
      <c r="K111" s="7">
        <v>0</v>
      </c>
      <c r="L111" s="8">
        <v>0.98824999999999996</v>
      </c>
      <c r="M111" s="7">
        <v>0</v>
      </c>
      <c r="N111" s="8">
        <v>0</v>
      </c>
      <c r="O111" s="7">
        <v>0</v>
      </c>
      <c r="P111" s="3"/>
    </row>
    <row r="112" spans="1:16" ht="92.4" outlineLevel="5" x14ac:dyDescent="0.3">
      <c r="A112" s="12" t="s">
        <v>146</v>
      </c>
      <c r="B112" s="6" t="s">
        <v>129</v>
      </c>
      <c r="C112" s="6" t="s">
        <v>147</v>
      </c>
      <c r="D112" s="6" t="s">
        <v>4</v>
      </c>
      <c r="E112" s="22" t="s">
        <v>221</v>
      </c>
      <c r="F112" s="7">
        <v>0</v>
      </c>
      <c r="G112" s="7">
        <v>0</v>
      </c>
      <c r="H112" s="7">
        <v>0</v>
      </c>
      <c r="I112" s="7">
        <v>39530</v>
      </c>
      <c r="J112" s="7">
        <v>-39530</v>
      </c>
      <c r="K112" s="7">
        <v>0</v>
      </c>
      <c r="L112" s="8">
        <v>0.98824999999999996</v>
      </c>
      <c r="M112" s="7">
        <v>0</v>
      </c>
      <c r="N112" s="8">
        <v>0</v>
      </c>
      <c r="O112" s="7">
        <v>0</v>
      </c>
      <c r="P112" s="3"/>
    </row>
    <row r="113" spans="1:16" ht="26.4" outlineLevel="6" x14ac:dyDescent="0.3">
      <c r="A113" s="12" t="s">
        <v>138</v>
      </c>
      <c r="B113" s="6" t="s">
        <v>129</v>
      </c>
      <c r="C113" s="6" t="s">
        <v>147</v>
      </c>
      <c r="D113" s="6" t="s">
        <v>139</v>
      </c>
      <c r="E113" s="22" t="s">
        <v>221</v>
      </c>
      <c r="F113" s="7">
        <v>0</v>
      </c>
      <c r="G113" s="7">
        <v>0</v>
      </c>
      <c r="H113" s="7">
        <v>0</v>
      </c>
      <c r="I113" s="7">
        <v>39530</v>
      </c>
      <c r="J113" s="7">
        <v>-39530</v>
      </c>
      <c r="K113" s="7">
        <v>0</v>
      </c>
      <c r="L113" s="8">
        <v>0.98824999999999996</v>
      </c>
      <c r="M113" s="7">
        <v>0</v>
      </c>
      <c r="N113" s="8">
        <v>0</v>
      </c>
      <c r="O113" s="7">
        <v>0</v>
      </c>
      <c r="P113" s="3"/>
    </row>
    <row r="114" spans="1:16" ht="26.4" outlineLevel="7" x14ac:dyDescent="0.3">
      <c r="A114" s="12" t="s">
        <v>140</v>
      </c>
      <c r="B114" s="6" t="s">
        <v>129</v>
      </c>
      <c r="C114" s="6" t="s">
        <v>147</v>
      </c>
      <c r="D114" s="6" t="s">
        <v>141</v>
      </c>
      <c r="E114" s="22" t="s">
        <v>221</v>
      </c>
      <c r="F114" s="7">
        <v>0</v>
      </c>
      <c r="G114" s="7">
        <v>0</v>
      </c>
      <c r="H114" s="7">
        <v>0</v>
      </c>
      <c r="I114" s="7">
        <v>39530</v>
      </c>
      <c r="J114" s="7">
        <v>-39530</v>
      </c>
      <c r="K114" s="7">
        <v>0</v>
      </c>
      <c r="L114" s="8">
        <v>0.98824999999999996</v>
      </c>
      <c r="M114" s="7">
        <v>0</v>
      </c>
      <c r="N114" s="8">
        <v>0</v>
      </c>
      <c r="O114" s="7">
        <v>0</v>
      </c>
      <c r="P114" s="3"/>
    </row>
    <row r="115" spans="1:16" outlineLevel="1" x14ac:dyDescent="0.3">
      <c r="A115" s="12" t="s">
        <v>148</v>
      </c>
      <c r="B115" s="6" t="s">
        <v>149</v>
      </c>
      <c r="C115" s="6" t="s">
        <v>6</v>
      </c>
      <c r="D115" s="6" t="s">
        <v>4</v>
      </c>
      <c r="E115" s="22" t="s">
        <v>222</v>
      </c>
      <c r="F115" s="7">
        <v>0</v>
      </c>
      <c r="G115" s="7">
        <v>0</v>
      </c>
      <c r="H115" s="7">
        <v>0</v>
      </c>
      <c r="I115" s="7">
        <v>1292584.44</v>
      </c>
      <c r="J115" s="7">
        <v>-1292584.44</v>
      </c>
      <c r="K115" s="7">
        <v>0</v>
      </c>
      <c r="L115" s="8">
        <v>0.96501974824029413</v>
      </c>
      <c r="M115" s="7">
        <v>0</v>
      </c>
      <c r="N115" s="8">
        <v>0</v>
      </c>
      <c r="O115" s="7">
        <v>0</v>
      </c>
      <c r="P115" s="3"/>
    </row>
    <row r="116" spans="1:16" ht="66" outlineLevel="2" x14ac:dyDescent="0.3">
      <c r="A116" s="12" t="s">
        <v>150</v>
      </c>
      <c r="B116" s="6" t="s">
        <v>149</v>
      </c>
      <c r="C116" s="6" t="s">
        <v>151</v>
      </c>
      <c r="D116" s="6" t="s">
        <v>4</v>
      </c>
      <c r="E116" s="22" t="s">
        <v>222</v>
      </c>
      <c r="F116" s="7">
        <v>0</v>
      </c>
      <c r="G116" s="7">
        <v>0</v>
      </c>
      <c r="H116" s="7">
        <v>0</v>
      </c>
      <c r="I116" s="7">
        <v>1292584.44</v>
      </c>
      <c r="J116" s="7">
        <v>-1292584.44</v>
      </c>
      <c r="K116" s="7">
        <v>0</v>
      </c>
      <c r="L116" s="8">
        <v>0.96501974824029413</v>
      </c>
      <c r="M116" s="7">
        <v>0</v>
      </c>
      <c r="N116" s="8">
        <v>0</v>
      </c>
      <c r="O116" s="7">
        <v>0</v>
      </c>
      <c r="P116" s="3"/>
    </row>
    <row r="117" spans="1:16" ht="52.8" outlineLevel="4" x14ac:dyDescent="0.3">
      <c r="A117" s="12" t="s">
        <v>152</v>
      </c>
      <c r="B117" s="6" t="s">
        <v>149</v>
      </c>
      <c r="C117" s="6" t="s">
        <v>153</v>
      </c>
      <c r="D117" s="6" t="s">
        <v>4</v>
      </c>
      <c r="E117" s="22" t="s">
        <v>222</v>
      </c>
      <c r="F117" s="7">
        <v>0</v>
      </c>
      <c r="G117" s="7">
        <v>0</v>
      </c>
      <c r="H117" s="7">
        <v>0</v>
      </c>
      <c r="I117" s="7">
        <v>1292584.44</v>
      </c>
      <c r="J117" s="7">
        <v>-1292584.44</v>
      </c>
      <c r="K117" s="7">
        <v>0</v>
      </c>
      <c r="L117" s="8">
        <v>0.96501974824029413</v>
      </c>
      <c r="M117" s="7">
        <v>0</v>
      </c>
      <c r="N117" s="8">
        <v>0</v>
      </c>
      <c r="O117" s="7">
        <v>0</v>
      </c>
      <c r="P117" s="3"/>
    </row>
    <row r="118" spans="1:16" ht="26.4" outlineLevel="5" x14ac:dyDescent="0.3">
      <c r="A118" s="12" t="s">
        <v>154</v>
      </c>
      <c r="B118" s="6" t="s">
        <v>149</v>
      </c>
      <c r="C118" s="6" t="s">
        <v>155</v>
      </c>
      <c r="D118" s="6" t="s">
        <v>4</v>
      </c>
      <c r="E118" s="22" t="s">
        <v>222</v>
      </c>
      <c r="F118" s="7">
        <v>0</v>
      </c>
      <c r="G118" s="7">
        <v>0</v>
      </c>
      <c r="H118" s="7">
        <v>0</v>
      </c>
      <c r="I118" s="7">
        <v>1292584.44</v>
      </c>
      <c r="J118" s="7">
        <v>-1292584.44</v>
      </c>
      <c r="K118" s="7">
        <v>0</v>
      </c>
      <c r="L118" s="8">
        <v>0.96501974824029413</v>
      </c>
      <c r="M118" s="7">
        <v>0</v>
      </c>
      <c r="N118" s="8">
        <v>0</v>
      </c>
      <c r="O118" s="7">
        <v>0</v>
      </c>
      <c r="P118" s="3"/>
    </row>
    <row r="119" spans="1:16" ht="26.4" outlineLevel="6" x14ac:dyDescent="0.3">
      <c r="A119" s="12" t="s">
        <v>138</v>
      </c>
      <c r="B119" s="6" t="s">
        <v>149</v>
      </c>
      <c r="C119" s="6" t="s">
        <v>155</v>
      </c>
      <c r="D119" s="6" t="s">
        <v>139</v>
      </c>
      <c r="E119" s="22" t="s">
        <v>222</v>
      </c>
      <c r="F119" s="7">
        <v>0</v>
      </c>
      <c r="G119" s="7">
        <v>0</v>
      </c>
      <c r="H119" s="7">
        <v>0</v>
      </c>
      <c r="I119" s="7">
        <v>1292584.44</v>
      </c>
      <c r="J119" s="7">
        <v>-1292584.44</v>
      </c>
      <c r="K119" s="7">
        <v>0</v>
      </c>
      <c r="L119" s="8">
        <v>0.96501974824029413</v>
      </c>
      <c r="M119" s="7">
        <v>0</v>
      </c>
      <c r="N119" s="8">
        <v>0</v>
      </c>
      <c r="O119" s="7">
        <v>0</v>
      </c>
      <c r="P119" s="3"/>
    </row>
    <row r="120" spans="1:16" ht="39.6" outlineLevel="7" x14ac:dyDescent="0.3">
      <c r="A120" s="12" t="s">
        <v>156</v>
      </c>
      <c r="B120" s="6" t="s">
        <v>149</v>
      </c>
      <c r="C120" s="6" t="s">
        <v>155</v>
      </c>
      <c r="D120" s="6" t="s">
        <v>157</v>
      </c>
      <c r="E120" s="22" t="s">
        <v>222</v>
      </c>
      <c r="F120" s="7">
        <v>0</v>
      </c>
      <c r="G120" s="7">
        <v>0</v>
      </c>
      <c r="H120" s="7">
        <v>0</v>
      </c>
      <c r="I120" s="7">
        <v>1292584.44</v>
      </c>
      <c r="J120" s="7">
        <v>-1292584.44</v>
      </c>
      <c r="K120" s="7">
        <v>0</v>
      </c>
      <c r="L120" s="8">
        <v>0.96501974824029413</v>
      </c>
      <c r="M120" s="7">
        <v>0</v>
      </c>
      <c r="N120" s="8">
        <v>0</v>
      </c>
      <c r="O120" s="7">
        <v>0</v>
      </c>
      <c r="P120" s="3"/>
    </row>
    <row r="121" spans="1:16" ht="26.4" outlineLevel="1" x14ac:dyDescent="0.3">
      <c r="A121" s="12" t="s">
        <v>158</v>
      </c>
      <c r="B121" s="6" t="s">
        <v>159</v>
      </c>
      <c r="C121" s="6" t="s">
        <v>6</v>
      </c>
      <c r="D121" s="6" t="s">
        <v>4</v>
      </c>
      <c r="E121" s="22" t="s">
        <v>223</v>
      </c>
      <c r="F121" s="7">
        <v>0</v>
      </c>
      <c r="G121" s="7">
        <v>0</v>
      </c>
      <c r="H121" s="7">
        <v>0</v>
      </c>
      <c r="I121" s="7">
        <v>50000</v>
      </c>
      <c r="J121" s="7">
        <v>-50000</v>
      </c>
      <c r="K121" s="7">
        <v>0</v>
      </c>
      <c r="L121" s="8">
        <v>1</v>
      </c>
      <c r="M121" s="7">
        <v>0</v>
      </c>
      <c r="N121" s="8">
        <v>0</v>
      </c>
      <c r="O121" s="7">
        <v>0</v>
      </c>
      <c r="P121" s="3"/>
    </row>
    <row r="122" spans="1:16" ht="52.8" outlineLevel="2" x14ac:dyDescent="0.3">
      <c r="A122" s="12" t="s">
        <v>160</v>
      </c>
      <c r="B122" s="6" t="s">
        <v>159</v>
      </c>
      <c r="C122" s="6" t="s">
        <v>161</v>
      </c>
      <c r="D122" s="6" t="s">
        <v>4</v>
      </c>
      <c r="E122" s="22" t="s">
        <v>223</v>
      </c>
      <c r="F122" s="7">
        <v>0</v>
      </c>
      <c r="G122" s="7">
        <v>0</v>
      </c>
      <c r="H122" s="7">
        <v>0</v>
      </c>
      <c r="I122" s="7">
        <v>50000</v>
      </c>
      <c r="J122" s="7">
        <v>-50000</v>
      </c>
      <c r="K122" s="7">
        <v>0</v>
      </c>
      <c r="L122" s="8">
        <v>1</v>
      </c>
      <c r="M122" s="7">
        <v>0</v>
      </c>
      <c r="N122" s="8">
        <v>0</v>
      </c>
      <c r="O122" s="7">
        <v>0</v>
      </c>
      <c r="P122" s="3"/>
    </row>
    <row r="123" spans="1:16" ht="39.6" outlineLevel="3" x14ac:dyDescent="0.3">
      <c r="A123" s="12" t="s">
        <v>162</v>
      </c>
      <c r="B123" s="6" t="s">
        <v>159</v>
      </c>
      <c r="C123" s="6" t="s">
        <v>163</v>
      </c>
      <c r="D123" s="6" t="s">
        <v>4</v>
      </c>
      <c r="E123" s="22" t="s">
        <v>223</v>
      </c>
      <c r="F123" s="7">
        <v>0</v>
      </c>
      <c r="G123" s="7">
        <v>0</v>
      </c>
      <c r="H123" s="7">
        <v>0</v>
      </c>
      <c r="I123" s="7">
        <v>50000</v>
      </c>
      <c r="J123" s="7">
        <v>-50000</v>
      </c>
      <c r="K123" s="7">
        <v>0</v>
      </c>
      <c r="L123" s="8">
        <v>1</v>
      </c>
      <c r="M123" s="7">
        <v>0</v>
      </c>
      <c r="N123" s="8">
        <v>0</v>
      </c>
      <c r="O123" s="7">
        <v>0</v>
      </c>
      <c r="P123" s="3"/>
    </row>
    <row r="124" spans="1:16" ht="39.6" outlineLevel="4" x14ac:dyDescent="0.3">
      <c r="A124" s="12" t="s">
        <v>164</v>
      </c>
      <c r="B124" s="6" t="s">
        <v>159</v>
      </c>
      <c r="C124" s="6" t="s">
        <v>165</v>
      </c>
      <c r="D124" s="6" t="s">
        <v>4</v>
      </c>
      <c r="E124" s="22" t="s">
        <v>223</v>
      </c>
      <c r="F124" s="7">
        <v>0</v>
      </c>
      <c r="G124" s="7">
        <v>0</v>
      </c>
      <c r="H124" s="7">
        <v>0</v>
      </c>
      <c r="I124" s="7">
        <v>50000</v>
      </c>
      <c r="J124" s="7">
        <v>-50000</v>
      </c>
      <c r="K124" s="7">
        <v>0</v>
      </c>
      <c r="L124" s="8">
        <v>1</v>
      </c>
      <c r="M124" s="7">
        <v>0</v>
      </c>
      <c r="N124" s="8">
        <v>0</v>
      </c>
      <c r="O124" s="7">
        <v>0</v>
      </c>
      <c r="P124" s="3"/>
    </row>
    <row r="125" spans="1:16" ht="39.6" outlineLevel="5" x14ac:dyDescent="0.3">
      <c r="A125" s="12" t="s">
        <v>166</v>
      </c>
      <c r="B125" s="6" t="s">
        <v>159</v>
      </c>
      <c r="C125" s="6" t="s">
        <v>167</v>
      </c>
      <c r="D125" s="6" t="s">
        <v>4</v>
      </c>
      <c r="E125" s="22" t="s">
        <v>223</v>
      </c>
      <c r="F125" s="7">
        <v>0</v>
      </c>
      <c r="G125" s="7">
        <v>0</v>
      </c>
      <c r="H125" s="7">
        <v>0</v>
      </c>
      <c r="I125" s="7">
        <v>50000</v>
      </c>
      <c r="J125" s="7">
        <v>-50000</v>
      </c>
      <c r="K125" s="7">
        <v>0</v>
      </c>
      <c r="L125" s="8">
        <v>1</v>
      </c>
      <c r="M125" s="7">
        <v>0</v>
      </c>
      <c r="N125" s="8">
        <v>0</v>
      </c>
      <c r="O125" s="7">
        <v>0</v>
      </c>
      <c r="P125" s="3"/>
    </row>
    <row r="126" spans="1:16" ht="39.6" outlineLevel="6" x14ac:dyDescent="0.3">
      <c r="A126" s="12" t="s">
        <v>29</v>
      </c>
      <c r="B126" s="6" t="s">
        <v>159</v>
      </c>
      <c r="C126" s="6" t="s">
        <v>167</v>
      </c>
      <c r="D126" s="6" t="s">
        <v>30</v>
      </c>
      <c r="E126" s="22" t="s">
        <v>223</v>
      </c>
      <c r="F126" s="7">
        <v>0</v>
      </c>
      <c r="G126" s="7">
        <v>0</v>
      </c>
      <c r="H126" s="7">
        <v>0</v>
      </c>
      <c r="I126" s="7">
        <v>50000</v>
      </c>
      <c r="J126" s="7">
        <v>-50000</v>
      </c>
      <c r="K126" s="7">
        <v>0</v>
      </c>
      <c r="L126" s="8">
        <v>1</v>
      </c>
      <c r="M126" s="7">
        <v>0</v>
      </c>
      <c r="N126" s="8">
        <v>0</v>
      </c>
      <c r="O126" s="7">
        <v>0</v>
      </c>
      <c r="P126" s="3"/>
    </row>
    <row r="127" spans="1:16" ht="39.6" outlineLevel="7" x14ac:dyDescent="0.3">
      <c r="A127" s="12" t="s">
        <v>31</v>
      </c>
      <c r="B127" s="6" t="s">
        <v>159</v>
      </c>
      <c r="C127" s="6" t="s">
        <v>167</v>
      </c>
      <c r="D127" s="6" t="s">
        <v>32</v>
      </c>
      <c r="E127" s="22" t="s">
        <v>223</v>
      </c>
      <c r="F127" s="7">
        <v>0</v>
      </c>
      <c r="G127" s="7">
        <v>0</v>
      </c>
      <c r="H127" s="7">
        <v>0</v>
      </c>
      <c r="I127" s="7">
        <v>50000</v>
      </c>
      <c r="J127" s="7">
        <v>-50000</v>
      </c>
      <c r="K127" s="7">
        <v>0</v>
      </c>
      <c r="L127" s="8">
        <v>1</v>
      </c>
      <c r="M127" s="7">
        <v>0</v>
      </c>
      <c r="N127" s="8">
        <v>0</v>
      </c>
      <c r="O127" s="7">
        <v>0</v>
      </c>
      <c r="P127" s="3"/>
    </row>
    <row r="128" spans="1:16" x14ac:dyDescent="0.3">
      <c r="A128" s="28" t="s">
        <v>168</v>
      </c>
      <c r="B128" s="27" t="s">
        <v>169</v>
      </c>
      <c r="C128" s="27" t="s">
        <v>6</v>
      </c>
      <c r="D128" s="27" t="s">
        <v>4</v>
      </c>
      <c r="E128" s="24" t="s">
        <v>224</v>
      </c>
      <c r="F128" s="7">
        <v>0</v>
      </c>
      <c r="G128" s="7">
        <v>0</v>
      </c>
      <c r="H128" s="7">
        <v>0</v>
      </c>
      <c r="I128" s="7">
        <v>4920940.4400000004</v>
      </c>
      <c r="J128" s="7">
        <v>-4920940.4400000004</v>
      </c>
      <c r="K128" s="7">
        <v>0</v>
      </c>
      <c r="L128" s="8">
        <v>0.32730335222284301</v>
      </c>
      <c r="M128" s="7">
        <v>0</v>
      </c>
      <c r="N128" s="8">
        <v>0</v>
      </c>
      <c r="O128" s="7">
        <v>0</v>
      </c>
      <c r="P128" s="3"/>
    </row>
    <row r="129" spans="1:16" outlineLevel="1" x14ac:dyDescent="0.3">
      <c r="A129" s="12" t="s">
        <v>170</v>
      </c>
      <c r="B129" s="6" t="s">
        <v>171</v>
      </c>
      <c r="C129" s="6" t="s">
        <v>6</v>
      </c>
      <c r="D129" s="6" t="s">
        <v>4</v>
      </c>
      <c r="E129" s="22" t="s">
        <v>224</v>
      </c>
      <c r="F129" s="7">
        <v>0</v>
      </c>
      <c r="G129" s="7">
        <v>0</v>
      </c>
      <c r="H129" s="7">
        <v>0</v>
      </c>
      <c r="I129" s="7">
        <v>4920940.4400000004</v>
      </c>
      <c r="J129" s="7">
        <v>-4920940.4400000004</v>
      </c>
      <c r="K129" s="7">
        <v>0</v>
      </c>
      <c r="L129" s="8">
        <v>0.32730335222284301</v>
      </c>
      <c r="M129" s="7">
        <v>0</v>
      </c>
      <c r="N129" s="8">
        <v>0</v>
      </c>
      <c r="O129" s="7">
        <v>0</v>
      </c>
      <c r="P129" s="3"/>
    </row>
    <row r="130" spans="1:16" ht="52.8" outlineLevel="2" x14ac:dyDescent="0.3">
      <c r="A130" s="12" t="s">
        <v>172</v>
      </c>
      <c r="B130" s="6" t="s">
        <v>171</v>
      </c>
      <c r="C130" s="6" t="s">
        <v>173</v>
      </c>
      <c r="D130" s="6" t="s">
        <v>4</v>
      </c>
      <c r="E130" s="22" t="s">
        <v>224</v>
      </c>
      <c r="F130" s="7">
        <v>0</v>
      </c>
      <c r="G130" s="7">
        <v>0</v>
      </c>
      <c r="H130" s="7">
        <v>0</v>
      </c>
      <c r="I130" s="7">
        <v>4920940.4400000004</v>
      </c>
      <c r="J130" s="7">
        <v>-4920940.4400000004</v>
      </c>
      <c r="K130" s="7">
        <v>0</v>
      </c>
      <c r="L130" s="8">
        <v>0.32730335222284301</v>
      </c>
      <c r="M130" s="7">
        <v>0</v>
      </c>
      <c r="N130" s="8">
        <v>0</v>
      </c>
      <c r="O130" s="7">
        <v>0</v>
      </c>
      <c r="P130" s="3"/>
    </row>
    <row r="131" spans="1:16" ht="39.6" outlineLevel="4" x14ac:dyDescent="0.3">
      <c r="A131" s="12" t="s">
        <v>174</v>
      </c>
      <c r="B131" s="6" t="s">
        <v>171</v>
      </c>
      <c r="C131" s="6" t="s">
        <v>175</v>
      </c>
      <c r="D131" s="6" t="s">
        <v>4</v>
      </c>
      <c r="E131" s="22" t="s">
        <v>224</v>
      </c>
      <c r="F131" s="7">
        <v>0</v>
      </c>
      <c r="G131" s="7">
        <v>0</v>
      </c>
      <c r="H131" s="7">
        <v>0</v>
      </c>
      <c r="I131" s="7">
        <v>4920940.4400000004</v>
      </c>
      <c r="J131" s="7">
        <v>-4920940.4400000004</v>
      </c>
      <c r="K131" s="7">
        <v>0</v>
      </c>
      <c r="L131" s="8">
        <v>0.32730335222284301</v>
      </c>
      <c r="M131" s="7">
        <v>0</v>
      </c>
      <c r="N131" s="8">
        <v>0</v>
      </c>
      <c r="O131" s="7">
        <v>0</v>
      </c>
      <c r="P131" s="3"/>
    </row>
    <row r="132" spans="1:16" ht="26.4" outlineLevel="5" x14ac:dyDescent="0.3">
      <c r="A132" s="12" t="s">
        <v>176</v>
      </c>
      <c r="B132" s="6" t="s">
        <v>171</v>
      </c>
      <c r="C132" s="6" t="s">
        <v>177</v>
      </c>
      <c r="D132" s="6" t="s">
        <v>4</v>
      </c>
      <c r="E132" s="22" t="s">
        <v>224</v>
      </c>
      <c r="F132" s="7">
        <v>0</v>
      </c>
      <c r="G132" s="7">
        <v>0</v>
      </c>
      <c r="H132" s="7">
        <v>0</v>
      </c>
      <c r="I132" s="7">
        <v>4920940.4400000004</v>
      </c>
      <c r="J132" s="7">
        <v>-4920940.4400000004</v>
      </c>
      <c r="K132" s="7">
        <v>0</v>
      </c>
      <c r="L132" s="8">
        <v>0.32730335222284301</v>
      </c>
      <c r="M132" s="7">
        <v>0</v>
      </c>
      <c r="N132" s="8">
        <v>0</v>
      </c>
      <c r="O132" s="7">
        <v>0</v>
      </c>
      <c r="P132" s="3"/>
    </row>
    <row r="133" spans="1:16" ht="39.6" outlineLevel="6" x14ac:dyDescent="0.3">
      <c r="A133" s="12" t="s">
        <v>29</v>
      </c>
      <c r="B133" s="6" t="s">
        <v>171</v>
      </c>
      <c r="C133" s="6" t="s">
        <v>177</v>
      </c>
      <c r="D133" s="6" t="s">
        <v>30</v>
      </c>
      <c r="E133" s="22" t="s">
        <v>224</v>
      </c>
      <c r="F133" s="7">
        <v>0</v>
      </c>
      <c r="G133" s="7">
        <v>0</v>
      </c>
      <c r="H133" s="7">
        <v>0</v>
      </c>
      <c r="I133" s="7">
        <v>1261318</v>
      </c>
      <c r="J133" s="7">
        <v>-1261318</v>
      </c>
      <c r="K133" s="7">
        <v>0</v>
      </c>
      <c r="L133" s="8">
        <v>0.36101885698258179</v>
      </c>
      <c r="M133" s="7">
        <v>0</v>
      </c>
      <c r="N133" s="8">
        <v>0</v>
      </c>
      <c r="O133" s="7">
        <v>0</v>
      </c>
      <c r="P133" s="3"/>
    </row>
    <row r="134" spans="1:16" ht="39.6" outlineLevel="7" x14ac:dyDescent="0.3">
      <c r="A134" s="12" t="s">
        <v>31</v>
      </c>
      <c r="B134" s="6" t="s">
        <v>171</v>
      </c>
      <c r="C134" s="6" t="s">
        <v>177</v>
      </c>
      <c r="D134" s="6" t="s">
        <v>32</v>
      </c>
      <c r="E134" s="22" t="s">
        <v>224</v>
      </c>
      <c r="F134" s="7">
        <v>0</v>
      </c>
      <c r="G134" s="7">
        <v>0</v>
      </c>
      <c r="H134" s="7">
        <v>0</v>
      </c>
      <c r="I134" s="7">
        <v>1261318</v>
      </c>
      <c r="J134" s="7">
        <v>-1261318</v>
      </c>
      <c r="K134" s="7">
        <v>0</v>
      </c>
      <c r="L134" s="8">
        <v>0.36101885698258179</v>
      </c>
      <c r="M134" s="7">
        <v>0</v>
      </c>
      <c r="N134" s="8">
        <v>0</v>
      </c>
      <c r="O134" s="7">
        <v>0</v>
      </c>
      <c r="P134" s="3"/>
    </row>
    <row r="135" spans="1:16" ht="52.8" x14ac:dyDescent="0.3">
      <c r="A135" s="28" t="s">
        <v>178</v>
      </c>
      <c r="B135" s="27" t="s">
        <v>179</v>
      </c>
      <c r="C135" s="27" t="s">
        <v>6</v>
      </c>
      <c r="D135" s="27" t="s">
        <v>4</v>
      </c>
      <c r="E135" s="24" t="s">
        <v>225</v>
      </c>
      <c r="F135" s="7">
        <v>0</v>
      </c>
      <c r="G135" s="7">
        <v>0</v>
      </c>
      <c r="H135" s="7">
        <v>0</v>
      </c>
      <c r="I135" s="7">
        <v>498433.41</v>
      </c>
      <c r="J135" s="7">
        <v>-498433.41</v>
      </c>
      <c r="K135" s="7">
        <v>0</v>
      </c>
      <c r="L135" s="8">
        <v>0.44344609430604981</v>
      </c>
      <c r="M135" s="7">
        <v>0</v>
      </c>
      <c r="N135" s="8">
        <v>0</v>
      </c>
      <c r="O135" s="7">
        <v>0</v>
      </c>
      <c r="P135" s="3"/>
    </row>
    <row r="136" spans="1:16" ht="26.4" outlineLevel="1" x14ac:dyDescent="0.3">
      <c r="A136" s="12" t="s">
        <v>180</v>
      </c>
      <c r="B136" s="6" t="s">
        <v>181</v>
      </c>
      <c r="C136" s="6" t="s">
        <v>6</v>
      </c>
      <c r="D136" s="6" t="s">
        <v>4</v>
      </c>
      <c r="E136" s="22" t="s">
        <v>225</v>
      </c>
      <c r="F136" s="7">
        <v>0</v>
      </c>
      <c r="G136" s="7">
        <v>0</v>
      </c>
      <c r="H136" s="7">
        <v>0</v>
      </c>
      <c r="I136" s="7">
        <v>498433.41</v>
      </c>
      <c r="J136" s="7">
        <v>-498433.41</v>
      </c>
      <c r="K136" s="7">
        <v>0</v>
      </c>
      <c r="L136" s="8">
        <v>0.44344609430604981</v>
      </c>
      <c r="M136" s="7">
        <v>0</v>
      </c>
      <c r="N136" s="8">
        <v>0</v>
      </c>
      <c r="O136" s="7">
        <v>0</v>
      </c>
      <c r="P136" s="3"/>
    </row>
    <row r="137" spans="1:16" ht="52.8" outlineLevel="2" x14ac:dyDescent="0.3">
      <c r="A137" s="12" t="s">
        <v>9</v>
      </c>
      <c r="B137" s="6" t="s">
        <v>181</v>
      </c>
      <c r="C137" s="6" t="s">
        <v>10</v>
      </c>
      <c r="D137" s="6" t="s">
        <v>4</v>
      </c>
      <c r="E137" s="22" t="s">
        <v>225</v>
      </c>
      <c r="F137" s="7">
        <v>0</v>
      </c>
      <c r="G137" s="7">
        <v>0</v>
      </c>
      <c r="H137" s="7">
        <v>0</v>
      </c>
      <c r="I137" s="7">
        <v>498433.41</v>
      </c>
      <c r="J137" s="7">
        <v>-498433.41</v>
      </c>
      <c r="K137" s="7">
        <v>0</v>
      </c>
      <c r="L137" s="8">
        <v>0.44344609430604981</v>
      </c>
      <c r="M137" s="7">
        <v>0</v>
      </c>
      <c r="N137" s="8">
        <v>0</v>
      </c>
      <c r="O137" s="7">
        <v>0</v>
      </c>
      <c r="P137" s="3"/>
    </row>
    <row r="138" spans="1:16" ht="26.4" outlineLevel="4" x14ac:dyDescent="0.3">
      <c r="A138" s="12" t="s">
        <v>182</v>
      </c>
      <c r="B138" s="6" t="s">
        <v>181</v>
      </c>
      <c r="C138" s="6" t="s">
        <v>183</v>
      </c>
      <c r="D138" s="6" t="s">
        <v>4</v>
      </c>
      <c r="E138" s="22" t="s">
        <v>225</v>
      </c>
      <c r="F138" s="7">
        <v>0</v>
      </c>
      <c r="G138" s="7">
        <v>0</v>
      </c>
      <c r="H138" s="7">
        <v>0</v>
      </c>
      <c r="I138" s="7">
        <v>498433.41</v>
      </c>
      <c r="J138" s="7">
        <v>-498433.41</v>
      </c>
      <c r="K138" s="7">
        <v>0</v>
      </c>
      <c r="L138" s="8">
        <v>0.44344609430604981</v>
      </c>
      <c r="M138" s="7">
        <v>0</v>
      </c>
      <c r="N138" s="8">
        <v>0</v>
      </c>
      <c r="O138" s="7">
        <v>0</v>
      </c>
      <c r="P138" s="3"/>
    </row>
    <row r="139" spans="1:16" ht="39.6" outlineLevel="5" x14ac:dyDescent="0.3">
      <c r="A139" s="12" t="s">
        <v>184</v>
      </c>
      <c r="B139" s="6" t="s">
        <v>181</v>
      </c>
      <c r="C139" s="6" t="s">
        <v>185</v>
      </c>
      <c r="D139" s="6" t="s">
        <v>4</v>
      </c>
      <c r="E139" s="22" t="s">
        <v>225</v>
      </c>
      <c r="F139" s="7">
        <v>0</v>
      </c>
      <c r="G139" s="7">
        <v>0</v>
      </c>
      <c r="H139" s="7">
        <v>0</v>
      </c>
      <c r="I139" s="7">
        <v>498433.41</v>
      </c>
      <c r="J139" s="7">
        <v>-498433.41</v>
      </c>
      <c r="K139" s="7">
        <v>0</v>
      </c>
      <c r="L139" s="8">
        <v>0.44344609430604981</v>
      </c>
      <c r="M139" s="7">
        <v>0</v>
      </c>
      <c r="N139" s="8">
        <v>0</v>
      </c>
      <c r="O139" s="7">
        <v>0</v>
      </c>
      <c r="P139" s="3"/>
    </row>
    <row r="140" spans="1:16" outlineLevel="6" x14ac:dyDescent="0.3">
      <c r="A140" s="12" t="s">
        <v>186</v>
      </c>
      <c r="B140" s="6" t="s">
        <v>181</v>
      </c>
      <c r="C140" s="6" t="s">
        <v>185</v>
      </c>
      <c r="D140" s="6" t="s">
        <v>187</v>
      </c>
      <c r="E140" s="22" t="s">
        <v>225</v>
      </c>
      <c r="F140" s="7">
        <v>0</v>
      </c>
      <c r="G140" s="7">
        <v>0</v>
      </c>
      <c r="H140" s="7">
        <v>0</v>
      </c>
      <c r="I140" s="7">
        <v>498433.41</v>
      </c>
      <c r="J140" s="7">
        <v>-498433.41</v>
      </c>
      <c r="K140" s="7">
        <v>0</v>
      </c>
      <c r="L140" s="8">
        <v>0.44344609430604981</v>
      </c>
      <c r="M140" s="7">
        <v>0</v>
      </c>
      <c r="N140" s="8">
        <v>0</v>
      </c>
      <c r="O140" s="7">
        <v>0</v>
      </c>
      <c r="P140" s="3"/>
    </row>
    <row r="141" spans="1:16" ht="26.4" outlineLevel="7" x14ac:dyDescent="0.3">
      <c r="A141" s="12" t="s">
        <v>188</v>
      </c>
      <c r="B141" s="6" t="s">
        <v>181</v>
      </c>
      <c r="C141" s="6" t="s">
        <v>185</v>
      </c>
      <c r="D141" s="6" t="s">
        <v>189</v>
      </c>
      <c r="E141" s="22" t="s">
        <v>225</v>
      </c>
      <c r="F141" s="7">
        <v>0</v>
      </c>
      <c r="G141" s="7">
        <v>0</v>
      </c>
      <c r="H141" s="7">
        <v>0</v>
      </c>
      <c r="I141" s="7">
        <v>498433.41</v>
      </c>
      <c r="J141" s="7">
        <v>-498433.41</v>
      </c>
      <c r="K141" s="7">
        <v>0</v>
      </c>
      <c r="L141" s="8">
        <v>0.44344609430604981</v>
      </c>
      <c r="M141" s="7">
        <v>0</v>
      </c>
      <c r="N141" s="8">
        <v>0</v>
      </c>
      <c r="O141" s="7">
        <v>0</v>
      </c>
      <c r="P141" s="3"/>
    </row>
    <row r="142" spans="1:16" ht="12.75" customHeight="1" x14ac:dyDescent="0.3">
      <c r="A142" s="36" t="s">
        <v>190</v>
      </c>
      <c r="B142" s="36"/>
      <c r="C142" s="36"/>
      <c r="D142" s="36"/>
      <c r="E142" s="26" t="s">
        <v>226</v>
      </c>
      <c r="F142" s="9">
        <v>0</v>
      </c>
      <c r="G142" s="9">
        <v>0</v>
      </c>
      <c r="H142" s="9">
        <v>0</v>
      </c>
      <c r="I142" s="9">
        <v>77962183.689999998</v>
      </c>
      <c r="J142" s="9">
        <v>-77962183.689999998</v>
      </c>
      <c r="K142" s="9">
        <v>0</v>
      </c>
      <c r="L142" s="10">
        <v>0.30276413410183373</v>
      </c>
      <c r="M142" s="9">
        <v>0</v>
      </c>
      <c r="N142" s="10">
        <v>0</v>
      </c>
      <c r="O142" s="9">
        <v>0</v>
      </c>
      <c r="P142" s="3"/>
    </row>
    <row r="143" spans="1:16" ht="12.75" customHeight="1" x14ac:dyDescent="0.3">
      <c r="A143" s="3"/>
      <c r="B143" s="3"/>
      <c r="C143" s="3"/>
      <c r="D143" s="3"/>
      <c r="E143" s="14"/>
      <c r="F143" s="3"/>
      <c r="G143" s="3"/>
      <c r="H143" s="3"/>
      <c r="I143" s="3" t="s">
        <v>2</v>
      </c>
      <c r="J143" s="3"/>
      <c r="K143" s="3"/>
      <c r="L143" s="3"/>
      <c r="M143" s="3"/>
      <c r="N143" s="3"/>
      <c r="O143" s="3"/>
      <c r="P143" s="3"/>
    </row>
    <row r="144" spans="1:16" x14ac:dyDescent="0.3">
      <c r="A144" s="37"/>
      <c r="B144" s="37"/>
      <c r="C144" s="37"/>
      <c r="D144" s="37"/>
      <c r="E144" s="37"/>
      <c r="F144" s="37"/>
      <c r="G144" s="11"/>
      <c r="H144" s="11"/>
      <c r="I144" s="11"/>
      <c r="J144" s="11"/>
      <c r="K144" s="11"/>
      <c r="L144" s="11"/>
      <c r="M144" s="11"/>
      <c r="N144" s="11"/>
      <c r="O144" s="11"/>
      <c r="P144" s="3"/>
    </row>
  </sheetData>
  <mergeCells count="25">
    <mergeCell ref="A142:D142"/>
    <mergeCell ref="A144:F144"/>
    <mergeCell ref="G10:G11"/>
    <mergeCell ref="H10:H11"/>
    <mergeCell ref="J10:J11"/>
    <mergeCell ref="E10:E11"/>
    <mergeCell ref="F10:F11"/>
    <mergeCell ref="A10:A11"/>
    <mergeCell ref="B10:B11"/>
    <mergeCell ref="C10:C11"/>
    <mergeCell ref="D10:D11"/>
    <mergeCell ref="I10:I11"/>
    <mergeCell ref="D2:K2"/>
    <mergeCell ref="B4:K4"/>
    <mergeCell ref="B3:K3"/>
    <mergeCell ref="M10:M11"/>
    <mergeCell ref="A5:E5"/>
    <mergeCell ref="A6:E6"/>
    <mergeCell ref="A7:M7"/>
    <mergeCell ref="A8:M8"/>
    <mergeCell ref="A9:O9"/>
    <mergeCell ref="N10:N11"/>
    <mergeCell ref="O10:O11"/>
    <mergeCell ref="K10:K11"/>
    <mergeCell ref="L10:L11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5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A46B72-D5A9-4101-9E0B-FA02B63925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2024-06-11T15:36:27Z</cp:lastPrinted>
  <dcterms:created xsi:type="dcterms:W3CDTF">2024-05-29T08:18:23Z</dcterms:created>
  <dcterms:modified xsi:type="dcterms:W3CDTF">2024-06-24T12:20:31Z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23.2.3582.1106955223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