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6" windowHeight="9408"/>
  </bookViews>
  <sheets>
    <sheet name="без учета счетов бюджета" sheetId="2" r:id="rId1"/>
  </sheets>
  <externalReferences>
    <externalReference r:id="rId2"/>
  </externalReferences>
  <definedNames>
    <definedName name="_xlnm.Print_Titles" localSheetId="0">'без учета счетов бюджета'!$12:$13</definedName>
  </definedNames>
  <calcPr calcId="114210" fullCalcOnLoad="1"/>
</workbook>
</file>

<file path=xl/calcChain.xml><?xml version="1.0" encoding="utf-8"?>
<calcChain xmlns="http://schemas.openxmlformats.org/spreadsheetml/2006/main">
  <c r="J118" i="2"/>
  <c r="A8"/>
  <c r="A7"/>
  <c r="A6"/>
</calcChain>
</file>

<file path=xl/sharedStrings.xml><?xml version="1.0" encoding="utf-8"?>
<sst xmlns="http://schemas.openxmlformats.org/spreadsheetml/2006/main" count="463" uniqueCount="182">
  <si>
    <t>Единица измерения: руб.</t>
  </si>
  <si>
    <t>Наименование показателя</t>
  </si>
  <si>
    <t/>
  </si>
  <si>
    <t xml:space="preserve">    Муниципальная программа МР "Думиничский район" "Развитие образования в муниципальном районе "Думиничский район"</t>
  </si>
  <si>
    <t>000</t>
  </si>
  <si>
    <t>0200000000</t>
  </si>
  <si>
    <t xml:space="preserve">        Основное мероприятие "Обеспечение реализации муниципальной программы"</t>
  </si>
  <si>
    <t>0200100000</t>
  </si>
  <si>
    <t xml:space="preserve">          Централизованная бухгалтерия</t>
  </si>
  <si>
    <t>0200100540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</si>
  <si>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</si>
  <si>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</si>
  <si>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</si>
  <si>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</si>
  <si>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</si>
  <si>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</si>
  <si>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</si>
  <si>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</si>
  <si>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</si>
  <si>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</si>
  <si>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Подпрограмма "Модернизация дошкольного образования"</t>
  </si>
  <si>
    <t>0210000000</t>
  </si>
  <si>
    <t xml:space="preserve">        Основное мероприятие "Удовлетворение потребности населения в получении доступного и качественного дошкольного образования"</t>
  </si>
  <si>
    <t>0210100000</t>
  </si>
  <si>
    <t xml:space="preserve">          Создание условий развития дошкольного образования</t>
  </si>
  <si>
    <t>0210102010</t>
  </si>
  <si>
    <t xml:space="preserve">          Финансовое обеспечение организации питания в детских садах</t>
  </si>
  <si>
    <t>0210102300</t>
  </si>
  <si>
    <t xml:space="preserve">      Подпрограмма "Развитие общего образования"</t>
  </si>
  <si>
    <t>0220000000</t>
  </si>
  <si>
    <t xml:space="preserve">        Основное мероприятие "Реализация мер по созданию условий для доступного и качественного питания детей с учетом особенностей их здоровья"</t>
  </si>
  <si>
    <t>0220100000</t>
  </si>
  <si>
    <t xml:space="preserve">          Реализация мер по созданию условий для доступного и качественного питания детей с учетом особенностей их здоровья в общеобразовательных учреждениях</t>
  </si>
  <si>
    <t>0220102220</t>
  </si>
  <si>
    <t xml:space="preserve">        Основное мероприятие "Организация предоставления качественного общего образования в муниципальных общеобразовательных учреждениях района"</t>
  </si>
  <si>
    <t>0220200000</t>
  </si>
  <si>
    <t xml:space="preserve">          Создание условий для развития общего образования</t>
  </si>
  <si>
    <t>0220202050</t>
  </si>
  <si>
    <t xml:space="preserve">      Подпрограмма "Ремонт и реконструкция образовательных учреждений"</t>
  </si>
  <si>
    <t>0250000000</t>
  </si>
  <si>
    <t xml:space="preserve">        Основное мероприятие "Повышение уровня технического состояния зданий и сооружений"</t>
  </si>
  <si>
    <t>0250100000</t>
  </si>
  <si>
    <t xml:space="preserve">          Повышение уровня технического состояния зданий и сооружений, находящихся на балансе образовательных учреждений в МР "Думиничский район"</t>
  </si>
  <si>
    <t>0250102180</t>
  </si>
  <si>
    <t xml:space="preserve">    Муниципальная программа МР "Думиничский район" "Социальная поддержка граждан в муниципальном районе "Думиничский район"</t>
  </si>
  <si>
    <t>0300000000</t>
  </si>
  <si>
    <t xml:space="preserve">        Основное мероприятие "Социальная поддержка граждан в муниципальном районе "Думиничский район" за счет средств местного бюджета</t>
  </si>
  <si>
    <t>0300100000</t>
  </si>
  <si>
    <t xml:space="preserve">          Компенсация части расходов отдельной категории граждан (собственников и нанимателей по договорам социального (служебного) найма жилых помещений одноэтажных и двухэтажных многоквартирных домов, которые не оборудованы узлами учета, отапливаемых посредством централизованной системы теплоснабжения) на оплату коммунальной услуги по отоплению</t>
  </si>
  <si>
    <t>0300103008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</si>
  <si>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</si>
  <si>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</si>
  <si>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</si>
  <si>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</si>
  <si>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Муниципальная программа МР "Думиничский район" "Обеспечение доступным и комфортным жильем и коммунальными услугами населения МР "Думиничский район"</t>
  </si>
  <si>
    <t>0500000000</t>
  </si>
  <si>
    <t xml:space="preserve">        Основное мероприятие "Создание условий для комфортного проживания граждан в многоквартирных домах"</t>
  </si>
  <si>
    <t>0500200000</t>
  </si>
  <si>
    <t xml:space="preserve">          Проведение капитального ремонта общего имущества в многоквартирных жилых домах</t>
  </si>
  <si>
    <t>0500282031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</si>
  <si>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</si>
  <si>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</si>
  <si>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Основное мероприятие "Создание условий для обеспечения качественными услугами жилищно-коммунального хозяйства граждан"</t>
  </si>
  <si>
    <t>0500500000</t>
  </si>
  <si>
    <t xml:space="preserve">          Расходы на содержание МКУ "Управление строительства, дорожного и жилищно-коммунального хозяйства"</t>
  </si>
  <si>
    <t>0500582070</t>
  </si>
  <si>
    <t xml:space="preserve">    Муниципальная программа МР "Думиничский район" "Развитие культуры в муниципальном районе "Думиничский район"</t>
  </si>
  <si>
    <t>1100000000</t>
  </si>
  <si>
    <t xml:space="preserve">      Подпрограмма "Сохранение и развитие различных форм культурно-досуговой деятельности и любительского творчества в МР "Думиничский район"</t>
  </si>
  <si>
    <t>1130000000</t>
  </si>
  <si>
    <t xml:space="preserve">        Основное мероприятие "Обеспечение предоставления услуг по проведению мероприятий в сфере культуры"</t>
  </si>
  <si>
    <t>1130200000</t>
  </si>
  <si>
    <t xml:space="preserve">          Расходы на обеспечение основной деятельности муниципальных учреждений</t>
  </si>
  <si>
    <t>1130200560</t>
  </si>
  <si>
    <t xml:space="preserve">        Основное мероприятие "Поддержка и развитие народного творчества"</t>
  </si>
  <si>
    <t>1130700000</t>
  </si>
  <si>
    <t xml:space="preserve">          Реализация мероприятий по созданию центра "Хлудневская игрушка"</t>
  </si>
  <si>
    <t>1130700600</t>
  </si>
  <si>
    <t xml:space="preserve">      Организация и проведение мероприятий. посвященных празднованию 75-летия Побебы в Великой Отечественной войне</t>
  </si>
  <si>
    <t>1160000000</t>
  </si>
  <si>
    <t xml:space="preserve">        Основное мероприятие "Организационное и материально-техническое обеспечение подготовки и проведения мероприятий по празднованию 75-й годовщины Побебы в Великой Отечественной войне</t>
  </si>
  <si>
    <t>1160100000</t>
  </si>
  <si>
    <t xml:space="preserve">          Мероприятия, посвященные 75-ю Побебы в Великой Отечественной войне</t>
  </si>
  <si>
    <t>1160100750</t>
  </si>
  <si>
    <t xml:space="preserve">    Муниципальная программа МР "Думиничский район" "Развитие физической культуры и спорта в муниципальном районе "Думиничский район"</t>
  </si>
  <si>
    <t>1300000000</t>
  </si>
  <si>
    <t xml:space="preserve">        Основное мероприятие "Обеспечение функционирования спортивных объектов"</t>
  </si>
  <si>
    <t>1300200000</t>
  </si>
  <si>
    <t xml:space="preserve">          Обеспечение деятельности учреждения</t>
  </si>
  <si>
    <t>1300206025</t>
  </si>
  <si>
    <t xml:space="preserve">        Основное мероприятие "Физкультурные и спортивно-массовые мероприятия"</t>
  </si>
  <si>
    <t>1300300000</t>
  </si>
  <si>
    <t xml:space="preserve">          Участие в областных соревнованиях в зачет спартакиады и в других областных соревнованиях</t>
  </si>
  <si>
    <t>1300306040</t>
  </si>
  <si>
    <t xml:space="preserve">    Муниципальная программа МР "Думиничский район" "Экономическое развитие муниципального района "Думиничский район"</t>
  </si>
  <si>
    <t>1500000000</t>
  </si>
  <si>
    <t xml:space="preserve">          Центральный аппарат</t>
  </si>
  <si>
    <t>1500000400</t>
  </si>
  <si>
    <t xml:space="preserve">              Расходы на выплаты персоналу государственных (муниципальных) органов</t>
  </si>
  <si>
    <t>120</t>
  </si>
  <si>
    <t xml:space="preserve">    Муниципальная программа "Развитие сельского хозяйства и регулирования рынков сельскохозяйственной продукции, сырья и продовольствия в муниципальном районе "Думиничский район"</t>
  </si>
  <si>
    <t>2500000000</t>
  </si>
  <si>
    <t xml:space="preserve">      Подпрограмма "Устойчивое развитие сельских территорий в Думиничском районе"</t>
  </si>
  <si>
    <t>2540000000</t>
  </si>
  <si>
    <t xml:space="preserve">        Основное мероприятие "Комплексное обустройство населенных пунктов, расположенных в сельской местности, объектами социальной и инженерной инфраструктуры"</t>
  </si>
  <si>
    <t>2540200000</t>
  </si>
  <si>
    <t xml:space="preserve">          Комплексное обустройство населенных пунктов, расположенных в сельской местности, объектами социальной и инженерной инфраструктуры</t>
  </si>
  <si>
    <t>2540288375</t>
  </si>
  <si>
    <t xml:space="preserve">    Муниципальная программа МР "Думиничский район" "Управление имущественным комплексом муниципального района "Думиничский район"</t>
  </si>
  <si>
    <t>3800000000</t>
  </si>
  <si>
    <t xml:space="preserve">        Основное мероприятие "Оформление технической документации на имущество"</t>
  </si>
  <si>
    <t>3800100000</t>
  </si>
  <si>
    <t xml:space="preserve">          Оформление технической документации и оценка рыночной стоимости имущества, находящегося в собственности МР "Думиничский район"</t>
  </si>
  <si>
    <t>3800189510</t>
  </si>
  <si>
    <t xml:space="preserve">        Основное мероприятие " Автоматизация учета и управление муниципальным имуществом"</t>
  </si>
  <si>
    <t>3800300000</t>
  </si>
  <si>
    <t xml:space="preserve">          Автоматизация учета и управление муниципальным имуществом</t>
  </si>
  <si>
    <t>3800389580</t>
  </si>
  <si>
    <t xml:space="preserve">    Муниципальная программа "Совершенствование системы управления общественными финансами Думиничского района"</t>
  </si>
  <si>
    <t>5100000000</t>
  </si>
  <si>
    <t xml:space="preserve">        Основное мероприятие "Повышение эффективности бюджетных расходов и совершенствование системы управления бюджетным процессом"</t>
  </si>
  <si>
    <t>5100100000</t>
  </si>
  <si>
    <t xml:space="preserve">          Софинансирование реализации проектов развития общественной инфраструктуры муниципальных образований, основанных на местных инициативах</t>
  </si>
  <si>
    <t>5100100200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</si>
  <si>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</si>
  <si>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</si>
  <si>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</si>
  <si>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</si>
  <si>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Основное мероприятие "Оказание поддержки бюджетам поселений"</t>
  </si>
  <si>
    <t>5101500000</t>
  </si>
  <si>
    <t xml:space="preserve">          Средства на обеспечение расходных обязательств поселений Думиничского района</t>
  </si>
  <si>
    <t>5101500150</t>
  </si>
  <si>
    <t xml:space="preserve">    Исполнение полномочий по участию в организации деятельности по сбору (в том числе раздельному сбору) и транспортированию твердых коммунальных отходов</t>
  </si>
  <si>
    <t>6800000000</t>
  </si>
  <si>
    <t xml:space="preserve">          Исполнение полномочий по участию в организации деятельности по сбору (в том числе раздельному сбору) и транспортированию твердых коммунальных отходов</t>
  </si>
  <si>
    <t>6800068060</t>
  </si>
  <si>
    <t>ВСЕГО РАСХОДОВ:</t>
  </si>
  <si>
    <t>Приложение № 4</t>
  </si>
  <si>
    <t>к решению РСП МР "Думиничский район"</t>
  </si>
  <si>
    <t>Целевая статья</t>
  </si>
  <si>
    <t>Вид расходов</t>
  </si>
  <si>
    <t>Поправки (+;-)</t>
  </si>
  <si>
    <t>КЛАССИФИКАЦИИ РАСХОДОВ БЮДЖЕТА НА 2020 ГОД</t>
  </si>
  <si>
    <t>+235000,00</t>
  </si>
  <si>
    <t>+534000,00</t>
  </si>
  <si>
    <t>+126000,00</t>
  </si>
  <si>
    <t>+408000,00</t>
  </si>
  <si>
    <t>+2640000,00</t>
  </si>
  <si>
    <t>+2000000,00</t>
  </si>
  <si>
    <t>+640000,00</t>
  </si>
  <si>
    <t>+2634000,00</t>
  </si>
  <si>
    <t>+6043000,00</t>
  </si>
  <si>
    <t>-2096900,00</t>
  </si>
  <si>
    <t>-3140000,00</t>
  </si>
  <si>
    <t>+672134,00</t>
  </si>
  <si>
    <t>+900000,00</t>
  </si>
  <si>
    <t>+300000,00</t>
  </si>
  <si>
    <t>+600000,00</t>
  </si>
  <si>
    <t>+200000,00</t>
  </si>
  <si>
    <t>+150000,00</t>
  </si>
  <si>
    <t>+100000,00</t>
  </si>
  <si>
    <t>+50000</t>
  </si>
  <si>
    <t>+50000,00</t>
  </si>
  <si>
    <t>+390000,00</t>
  </si>
  <si>
    <t>-521000,00</t>
  </si>
  <si>
    <t>+8804848,52</t>
  </si>
  <si>
    <t>+7182,00</t>
  </si>
  <si>
    <t>+8797666,52</t>
  </si>
  <si>
    <t>+1000000,00</t>
  </si>
  <si>
    <t>-2467866,00</t>
  </si>
  <si>
    <t xml:space="preserve">            Подпрограмма "Развитие дополнительного образования в сфере культуры и искусства в МР "Думиничский район"</t>
  </si>
  <si>
    <t>1120000000</t>
  </si>
  <si>
    <t xml:space="preserve">              Основное мероприятие "Укрепление и развитие материально-технической базы учреждений культуры"</t>
  </si>
  <si>
    <t>1120200000</t>
  </si>
  <si>
    <t xml:space="preserve">                Укрепление и развитие материально-технической базы учреждений культуры</t>
  </si>
  <si>
    <t>1120200530</t>
  </si>
  <si>
    <t xml:space="preserve">                  Закупка товаров, работ и услуг для обеспечения государственных (муниципальных) нужд</t>
  </si>
  <si>
    <t xml:space="preserve">                    Иные закупки товаров, работ и услуг для обеспечения государственных (муниципальных) нужд</t>
  </si>
  <si>
    <t>+1910000,00</t>
  </si>
  <si>
    <t>+500000,00</t>
  </si>
  <si>
    <t>+510000,00</t>
  </si>
  <si>
    <t>от "20 " марта 2020г. № 12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</si>
</sst>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</font>
    <font>
      <b/>
      <sz val="10"/>
      <color indexed="8"/>
      <name val="Arial CYR"/>
    </font>
    <font>
      <sz val="11"/>
      <name val="Calibri"/>
      <family val="2"/>
    </font>
    <font>
      <b/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9"/>
      <color indexed="8"/>
      <name val="Arial Cyr"/>
      <family val="2"/>
    </font>
    <font>
      <sz val="8"/>
      <name val="Calibri"/>
      <family val="2"/>
    </font>
    <font>
      <sz val="10"/>
      <color indexed="8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8" fillId="3" borderId="0"/>
    <xf numFmtId="0" fontId="8" fillId="0" borderId="1">
      <alignment horizontal="center" vertical="center" wrapText="1"/>
    </xf>
    <xf numFmtId="1" fontId="8" fillId="0" borderId="1">
      <alignment horizontal="left" vertical="top" wrapText="1" indent="2"/>
    </xf>
    <xf numFmtId="0" fontId="8" fillId="0" borderId="0"/>
    <xf numFmtId="0" fontId="8" fillId="0" borderId="1">
      <alignment horizontal="center" vertical="center" wrapText="1"/>
    </xf>
    <xf numFmtId="1" fontId="8" fillId="0" borderId="1">
      <alignment horizontal="center" vertical="top" shrinkToFit="1"/>
    </xf>
    <xf numFmtId="0" fontId="8" fillId="0" borderId="1">
      <alignment horizontal="center" vertical="center" wrapText="1"/>
    </xf>
    <xf numFmtId="0" fontId="8" fillId="0" borderId="1">
      <alignment horizontal="center" vertical="center" wrapText="1"/>
    </xf>
    <xf numFmtId="0" fontId="8" fillId="0" borderId="1">
      <alignment horizontal="center" vertical="center" wrapText="1"/>
    </xf>
    <xf numFmtId="0" fontId="8" fillId="0" borderId="1">
      <alignment horizontal="center" vertical="center" wrapText="1"/>
    </xf>
    <xf numFmtId="0" fontId="8" fillId="0" borderId="1">
      <alignment horizontal="center" vertical="center" wrapText="1"/>
    </xf>
    <xf numFmtId="0" fontId="8" fillId="0" borderId="1">
      <alignment horizontal="center" vertical="center" wrapText="1"/>
    </xf>
    <xf numFmtId="0" fontId="8" fillId="3" borderId="0">
      <alignment shrinkToFit="1"/>
    </xf>
    <xf numFmtId="0" fontId="8" fillId="0" borderId="1">
      <alignment horizontal="center" vertical="center" wrapText="1"/>
    </xf>
    <xf numFmtId="0" fontId="8" fillId="0" borderId="1">
      <alignment horizontal="center" vertical="center" wrapText="1"/>
    </xf>
    <xf numFmtId="0" fontId="8" fillId="0" borderId="1">
      <alignment horizontal="center" vertical="center" wrapText="1"/>
    </xf>
    <xf numFmtId="0" fontId="8" fillId="0" borderId="1">
      <alignment horizontal="center" vertical="center" wrapText="1"/>
    </xf>
    <xf numFmtId="0" fontId="9" fillId="0" borderId="1">
      <alignment horizontal="left"/>
    </xf>
    <xf numFmtId="0" fontId="8" fillId="0" borderId="1">
      <alignment horizontal="center" vertical="center" wrapText="1"/>
    </xf>
    <xf numFmtId="4" fontId="8" fillId="0" borderId="1">
      <alignment horizontal="right" vertical="top" shrinkToFit="1"/>
    </xf>
    <xf numFmtId="4" fontId="9" fillId="4" borderId="1">
      <alignment horizontal="right" vertical="top" shrinkToFit="1"/>
    </xf>
    <xf numFmtId="0" fontId="8" fillId="0" borderId="0">
      <alignment wrapText="1"/>
    </xf>
    <xf numFmtId="0" fontId="8" fillId="0" borderId="1">
      <alignment horizontal="center" vertical="center" wrapText="1"/>
    </xf>
    <xf numFmtId="0" fontId="8" fillId="0" borderId="1">
      <alignment horizontal="center" vertical="center" wrapText="1"/>
    </xf>
    <xf numFmtId="0" fontId="8" fillId="0" borderId="1">
      <alignment horizontal="center" vertical="center" wrapText="1"/>
    </xf>
    <xf numFmtId="0" fontId="8" fillId="0" borderId="1">
      <alignment horizontal="center" vertical="center" wrapText="1"/>
    </xf>
    <xf numFmtId="0" fontId="8" fillId="0" borderId="1">
      <alignment horizontal="center" vertical="center" wrapText="1"/>
    </xf>
    <xf numFmtId="0" fontId="8" fillId="0" borderId="1">
      <alignment horizontal="center" vertical="center" wrapText="1"/>
    </xf>
    <xf numFmtId="0" fontId="8" fillId="0" borderId="1">
      <alignment horizontal="center" vertical="center" wrapText="1"/>
    </xf>
    <xf numFmtId="0" fontId="8" fillId="0" borderId="1">
      <alignment horizontal="center" vertical="center" wrapText="1"/>
    </xf>
    <xf numFmtId="0" fontId="8" fillId="0" borderId="1">
      <alignment horizontal="center" vertical="center" wrapText="1"/>
    </xf>
    <xf numFmtId="0" fontId="8" fillId="0" borderId="1">
      <alignment horizontal="center" vertical="center" wrapText="1"/>
    </xf>
    <xf numFmtId="0" fontId="8" fillId="0" borderId="1">
      <alignment horizontal="center" vertical="center" wrapText="1"/>
    </xf>
    <xf numFmtId="0" fontId="8" fillId="0" borderId="0">
      <alignment horizontal="left" wrapText="1"/>
    </xf>
    <xf numFmtId="10" fontId="8" fillId="0" borderId="1">
      <alignment horizontal="right" vertical="top" shrinkToFit="1"/>
    </xf>
    <xf numFmtId="10" fontId="9" fillId="4" borderId="1">
      <alignment horizontal="right" vertical="top" shrinkToFit="1"/>
    </xf>
    <xf numFmtId="0" fontId="10" fillId="0" borderId="0">
      <alignment horizontal="center" wrapTex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vertical="top"/>
    </xf>
    <xf numFmtId="0" fontId="9" fillId="0" borderId="1">
      <alignment vertical="top" wrapText="1"/>
    </xf>
    <xf numFmtId="0" fontId="8" fillId="3" borderId="0">
      <alignment horizontal="center"/>
    </xf>
    <xf numFmtId="0" fontId="8" fillId="3" borderId="0">
      <alignment horizontal="left"/>
    </xf>
    <xf numFmtId="4" fontId="9" fillId="5" borderId="1">
      <alignment horizontal="right" vertical="top" shrinkToFit="1"/>
    </xf>
    <xf numFmtId="10" fontId="9" fillId="5" borderId="1">
      <alignment horizontal="right" vertical="top" shrinkToFit="1"/>
    </xf>
  </cellStyleXfs>
  <cellXfs count="86">
    <xf numFmtId="0" fontId="0" fillId="0" borderId="0" xfId="0"/>
    <xf numFmtId="0" fontId="0" fillId="0" borderId="0" xfId="0" applyProtection="1">
      <protection locked="0"/>
    </xf>
    <xf numFmtId="0" fontId="8" fillId="0" borderId="0" xfId="27" applyNumberFormat="1" applyProtection="1">
      <alignment wrapText="1"/>
    </xf>
    <xf numFmtId="0" fontId="8" fillId="0" borderId="0" xfId="27">
      <alignment wrapText="1"/>
    </xf>
    <xf numFmtId="0" fontId="8" fillId="0" borderId="0" xfId="9" applyNumberFormat="1" applyProtection="1"/>
    <xf numFmtId="0" fontId="10" fillId="0" borderId="0" xfId="42" applyNumberFormat="1" applyProtection="1">
      <alignment horizontal="center" wrapText="1"/>
    </xf>
    <xf numFmtId="0" fontId="10" fillId="0" borderId="0" xfId="43" applyNumberFormat="1" applyProtection="1">
      <alignment horizontal="center"/>
    </xf>
    <xf numFmtId="0" fontId="10" fillId="0" borderId="0" xfId="43">
      <alignment horizontal="center"/>
    </xf>
    <xf numFmtId="0" fontId="8" fillId="0" borderId="1" xfId="38" applyNumberFormat="1" applyProtection="1">
      <alignment horizontal="center" vertical="center" wrapText="1"/>
    </xf>
    <xf numFmtId="0" fontId="9" fillId="0" borderId="1" xfId="46" applyNumberFormat="1" applyProtection="1">
      <alignment vertical="top" wrapText="1"/>
    </xf>
    <xf numFmtId="1" fontId="8" fillId="0" borderId="1" xfId="11" applyNumberFormat="1" applyProtection="1">
      <alignment horizontal="center" vertical="top" shrinkToFit="1"/>
    </xf>
    <xf numFmtId="4" fontId="9" fillId="5" borderId="1" xfId="49" applyNumberFormat="1" applyProtection="1">
      <alignment horizontal="right" vertical="top" shrinkToFit="1"/>
    </xf>
    <xf numFmtId="10" fontId="9" fillId="5" borderId="1" xfId="50" applyNumberFormat="1" applyProtection="1">
      <alignment horizontal="right" vertical="top" shrinkToFit="1"/>
    </xf>
    <xf numFmtId="4" fontId="9" fillId="4" borderId="1" xfId="26" applyNumberFormat="1" applyProtection="1">
      <alignment horizontal="right" vertical="top" shrinkToFit="1"/>
    </xf>
    <xf numFmtId="10" fontId="9" fillId="4" borderId="1" xfId="41" applyNumberFormat="1" applyProtection="1">
      <alignment horizontal="right" vertical="top" shrinkToFit="1"/>
    </xf>
    <xf numFmtId="0" fontId="8" fillId="0" borderId="0" xfId="39" applyNumberFormat="1" applyProtection="1">
      <alignment horizontal="left" wrapText="1"/>
    </xf>
    <xf numFmtId="4" fontId="9" fillId="2" borderId="1" xfId="26" applyNumberFormat="1" applyFill="1" applyProtection="1">
      <alignment horizontal="right" vertical="top" shrinkToFit="1"/>
    </xf>
    <xf numFmtId="0" fontId="8" fillId="2" borderId="0" xfId="9" applyNumberFormat="1" applyFill="1" applyProtection="1"/>
    <xf numFmtId="0" fontId="0" fillId="2" borderId="0" xfId="0" applyFill="1" applyProtection="1">
      <protection locked="0"/>
    </xf>
    <xf numFmtId="0" fontId="1" fillId="0" borderId="0" xfId="43" applyFont="1">
      <alignment horizontal="center"/>
    </xf>
    <xf numFmtId="49" fontId="1" fillId="2" borderId="1" xfId="49" applyNumberFormat="1" applyFont="1" applyFill="1" applyProtection="1">
      <alignment horizontal="right" vertical="top" shrinkToFit="1"/>
    </xf>
    <xf numFmtId="0" fontId="1" fillId="0" borderId="1" xfId="46" applyNumberFormat="1" applyFont="1" applyProtection="1">
      <alignment vertical="top" wrapText="1"/>
    </xf>
    <xf numFmtId="1" fontId="7" fillId="0" borderId="1" xfId="11" applyNumberFormat="1" applyFont="1" applyProtection="1">
      <alignment horizontal="center" vertical="top" shrinkToFit="1"/>
    </xf>
    <xf numFmtId="49" fontId="7" fillId="2" borderId="1" xfId="49" applyNumberFormat="1" applyFont="1" applyFill="1" applyProtection="1">
      <alignment horizontal="right" vertical="top" shrinkToFit="1"/>
    </xf>
    <xf numFmtId="0" fontId="3" fillId="0" borderId="1" xfId="46" applyNumberFormat="1" applyFont="1" applyProtection="1">
      <alignment vertical="top" wrapText="1"/>
    </xf>
    <xf numFmtId="49" fontId="3" fillId="2" borderId="1" xfId="49" applyNumberFormat="1" applyFont="1" applyFill="1" applyProtection="1">
      <alignment horizontal="right" vertical="top" shrinkToFit="1"/>
    </xf>
    <xf numFmtId="0" fontId="8" fillId="0" borderId="1" xfId="20" applyNumberFormat="1" applyProtection="1">
      <alignment horizontal="center" vertical="center" wrapText="1"/>
    </xf>
    <xf numFmtId="0" fontId="8" fillId="0" borderId="1" xfId="20">
      <alignment horizontal="center" vertical="center" wrapText="1"/>
    </xf>
    <xf numFmtId="0" fontId="8" fillId="0" borderId="1" xfId="21" applyNumberFormat="1" applyProtection="1">
      <alignment horizontal="center" vertical="center" wrapText="1"/>
    </xf>
    <xf numFmtId="0" fontId="8" fillId="0" borderId="1" xfId="21">
      <alignment horizontal="center" vertical="center" wrapText="1"/>
    </xf>
    <xf numFmtId="0" fontId="8" fillId="0" borderId="0" xfId="27" applyNumberFormat="1" applyProtection="1">
      <alignment wrapText="1"/>
    </xf>
    <xf numFmtId="0" fontId="8" fillId="0" borderId="0" xfId="27">
      <alignment wrapText="1"/>
    </xf>
    <xf numFmtId="0" fontId="4" fillId="0" borderId="0" xfId="27" applyNumberFormat="1" applyFont="1" applyAlignment="1" applyProtection="1">
      <alignment horizontal="center" wrapText="1"/>
    </xf>
    <xf numFmtId="0" fontId="4" fillId="0" borderId="0" xfId="27" applyFont="1" applyAlignment="1">
      <alignment horizontal="center" wrapText="1"/>
    </xf>
    <xf numFmtId="0" fontId="1" fillId="0" borderId="0" xfId="42" applyNumberFormat="1" applyFont="1" applyProtection="1">
      <alignment horizontal="center" wrapText="1"/>
    </xf>
    <xf numFmtId="0" fontId="1" fillId="0" borderId="0" xfId="42" applyFont="1">
      <alignment horizontal="center" wrapText="1"/>
    </xf>
    <xf numFmtId="0" fontId="1" fillId="0" borderId="0" xfId="43" applyNumberFormat="1" applyFont="1" applyProtection="1">
      <alignment horizontal="center"/>
    </xf>
    <xf numFmtId="0" fontId="1" fillId="0" borderId="0" xfId="43" applyFont="1">
      <alignment horizontal="center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Alignment="1"/>
    <xf numFmtId="0" fontId="0" fillId="0" borderId="0" xfId="0" applyBorder="1" applyAlignment="1" applyProtection="1">
      <alignment horizontal="right"/>
      <protection locked="0"/>
    </xf>
    <xf numFmtId="0" fontId="8" fillId="0" borderId="0" xfId="39" applyNumberFormat="1" applyProtection="1">
      <alignment horizontal="left" wrapText="1"/>
    </xf>
    <xf numFmtId="0" fontId="8" fillId="0" borderId="0" xfId="39">
      <alignment horizontal="left" wrapText="1"/>
    </xf>
    <xf numFmtId="0" fontId="9" fillId="0" borderId="1" xfId="23" applyNumberFormat="1" applyProtection="1">
      <alignment horizontal="left"/>
    </xf>
    <xf numFmtId="0" fontId="9" fillId="0" borderId="1" xfId="23">
      <alignment horizontal="left"/>
    </xf>
    <xf numFmtId="0" fontId="8" fillId="0" borderId="1" xfId="30" applyNumberFormat="1" applyProtection="1">
      <alignment horizontal="center" vertical="center" wrapText="1"/>
    </xf>
    <xf numFmtId="0" fontId="8" fillId="0" borderId="1" xfId="30">
      <alignment horizontal="center" vertical="center" wrapText="1"/>
    </xf>
    <xf numFmtId="0" fontId="8" fillId="0" borderId="1" xfId="31" applyNumberFormat="1" applyProtection="1">
      <alignment horizontal="center" vertical="center" wrapText="1"/>
    </xf>
    <xf numFmtId="0" fontId="8" fillId="0" borderId="1" xfId="31">
      <alignment horizontal="center" vertical="center" wrapText="1"/>
    </xf>
    <xf numFmtId="0" fontId="8" fillId="0" borderId="1" xfId="32" applyNumberFormat="1" applyProtection="1">
      <alignment horizontal="center" vertical="center" wrapText="1"/>
    </xf>
    <xf numFmtId="0" fontId="8" fillId="0" borderId="1" xfId="32">
      <alignment horizontal="center" vertical="center" wrapText="1"/>
    </xf>
    <xf numFmtId="0" fontId="8" fillId="0" borderId="1" xfId="33" applyNumberFormat="1" applyProtection="1">
      <alignment horizontal="center" vertical="center" wrapText="1"/>
    </xf>
    <xf numFmtId="0" fontId="8" fillId="0" borderId="1" xfId="33">
      <alignment horizontal="center" vertical="center" wrapText="1"/>
    </xf>
    <xf numFmtId="0" fontId="8" fillId="0" borderId="1" xfId="34" applyNumberFormat="1" applyProtection="1">
      <alignment horizontal="center" vertical="center" wrapText="1"/>
    </xf>
    <xf numFmtId="0" fontId="8" fillId="0" borderId="1" xfId="34">
      <alignment horizontal="center" vertical="center" wrapText="1"/>
    </xf>
    <xf numFmtId="0" fontId="8" fillId="0" borderId="1" xfId="35" applyNumberFormat="1" applyProtection="1">
      <alignment horizontal="center" vertical="center" wrapText="1"/>
    </xf>
    <xf numFmtId="0" fontId="8" fillId="0" borderId="1" xfId="35">
      <alignment horizontal="center" vertical="center" wrapText="1"/>
    </xf>
    <xf numFmtId="0" fontId="8" fillId="0" borderId="1" xfId="24" applyNumberFormat="1" applyProtection="1">
      <alignment horizontal="center" vertical="center" wrapText="1"/>
    </xf>
    <xf numFmtId="0" fontId="8" fillId="0" borderId="1" xfId="24">
      <alignment horizontal="center" vertical="center" wrapText="1"/>
    </xf>
    <xf numFmtId="0" fontId="8" fillId="0" borderId="1" xfId="13" applyNumberFormat="1" applyProtection="1">
      <alignment horizontal="center" vertical="center" wrapText="1"/>
    </xf>
    <xf numFmtId="0" fontId="8" fillId="0" borderId="1" xfId="13">
      <alignment horizontal="center" vertical="center" wrapText="1"/>
    </xf>
    <xf numFmtId="0" fontId="8" fillId="0" borderId="1" xfId="38" applyNumberFormat="1" applyProtection="1">
      <alignment horizontal="center" vertical="center" wrapText="1"/>
    </xf>
    <xf numFmtId="0" fontId="8" fillId="0" borderId="1" xfId="38">
      <alignment horizontal="center" vertical="center" wrapText="1"/>
    </xf>
    <xf numFmtId="0" fontId="8" fillId="0" borderId="0" xfId="44" applyNumberFormat="1" applyProtection="1">
      <alignment horizontal="right"/>
    </xf>
    <xf numFmtId="0" fontId="8" fillId="0" borderId="0" xfId="44">
      <alignment horizontal="right"/>
    </xf>
    <xf numFmtId="0" fontId="8" fillId="0" borderId="1" xfId="22" applyNumberFormat="1" applyProtection="1">
      <alignment horizontal="center" vertical="center" wrapText="1"/>
    </xf>
    <xf numFmtId="0" fontId="8" fillId="0" borderId="1" xfId="22">
      <alignment horizontal="center" vertical="center" wrapText="1"/>
    </xf>
    <xf numFmtId="0" fontId="8" fillId="0" borderId="1" xfId="14" applyNumberFormat="1" applyProtection="1">
      <alignment horizontal="center" vertical="center" wrapText="1"/>
    </xf>
    <xf numFmtId="0" fontId="8" fillId="0" borderId="1" xfId="14">
      <alignment horizontal="center" vertical="center" wrapText="1"/>
    </xf>
    <xf numFmtId="0" fontId="8" fillId="0" borderId="1" xfId="19" applyNumberFormat="1" applyProtection="1">
      <alignment horizontal="center" vertical="center" wrapText="1"/>
    </xf>
    <xf numFmtId="0" fontId="8" fillId="0" borderId="1" xfId="19">
      <alignment horizontal="center" vertical="center" wrapText="1"/>
    </xf>
    <xf numFmtId="0" fontId="8" fillId="0" borderId="1" xfId="36" applyNumberFormat="1" applyProtection="1">
      <alignment horizontal="center" vertical="center" wrapText="1"/>
    </xf>
    <xf numFmtId="0" fontId="8" fillId="0" borderId="1" xfId="36">
      <alignment horizontal="center" vertical="center" wrapText="1"/>
    </xf>
    <xf numFmtId="0" fontId="8" fillId="0" borderId="1" xfId="37" applyNumberFormat="1" applyProtection="1">
      <alignment horizontal="center" vertical="center" wrapText="1"/>
    </xf>
    <xf numFmtId="0" fontId="8" fillId="0" borderId="1" xfId="37">
      <alignment horizontal="center" vertical="center" wrapText="1"/>
    </xf>
    <xf numFmtId="0" fontId="3" fillId="2" borderId="0" xfId="26" applyNumberFormat="1" applyFont="1" applyFill="1" applyBorder="1" applyAlignment="1" applyProtection="1">
      <alignment horizontal="center" wrapText="1"/>
    </xf>
    <xf numFmtId="0" fontId="1" fillId="0" borderId="0" xfId="43" applyNumberFormat="1" applyFont="1" applyAlignment="1" applyProtection="1">
      <alignment horizontal="center"/>
    </xf>
    <xf numFmtId="0" fontId="0" fillId="0" borderId="0" xfId="0" applyAlignment="1">
      <alignment horizontal="center"/>
    </xf>
    <xf numFmtId="49" fontId="8" fillId="0" borderId="1" xfId="16" applyNumberFormat="1" applyProtection="1">
      <alignment horizontal="center" vertical="center" wrapText="1"/>
    </xf>
    <xf numFmtId="49" fontId="8" fillId="0" borderId="1" xfId="16" applyNumberFormat="1">
      <alignment horizontal="center" vertical="center" wrapText="1"/>
    </xf>
    <xf numFmtId="0" fontId="8" fillId="0" borderId="1" xfId="29" applyNumberFormat="1" applyProtection="1">
      <alignment horizontal="center" vertical="center" wrapText="1"/>
    </xf>
    <xf numFmtId="0" fontId="8" fillId="0" borderId="1" xfId="29">
      <alignment horizontal="center" vertical="center" wrapText="1"/>
    </xf>
    <xf numFmtId="0" fontId="5" fillId="0" borderId="1" xfId="7" applyNumberFormat="1" applyFont="1" applyProtection="1">
      <alignment horizontal="center" vertical="center" wrapText="1"/>
    </xf>
    <xf numFmtId="0" fontId="5" fillId="0" borderId="1" xfId="7" applyFont="1">
      <alignment horizontal="center" vertical="center" wrapText="1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xl65" xfId="5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%202019%20&#1043;&#1054;&#1044;&#1040;/&#1056;&#1040;&#1049;&#1054;&#1053;/&#1091;&#1090;&#1086;&#1095;&#1085;&#1077;&#1085;&#1080;&#1077;/&#1092;&#1077;&#1074;&#1088;&#1072;&#1083;&#1100;/&#1087;&#1088;&#1080;&#1083;%20&#8470;4_%20&#1087;&#1088;&#1086;&#1075;&#1088;&#1072;&#108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5">
          <cell r="A5" t="str">
            <v xml:space="preserve">РАСПРЕДЕЛЕНИЕ БЮДЖЕТНЫХ АССИГНОВАНИЙ МЕСТНОГО БЮДЖЕТА ПО </v>
          </cell>
        </row>
        <row r="6">
          <cell r="A6" t="str">
            <v>ЦЕЛЕВЫМ СТАТЬЯМ (МУНИЦИПАЛЬНЫМ ПРОГРАММАМ И НЕПРОГРАММНЫМ</v>
          </cell>
        </row>
        <row r="7">
          <cell r="A7" t="str">
            <v>НАПРАВЛЕНИЯМ ДЕЯТЕЛЬНОСТИ), ГРУППАМ И ПОДГРУППАМ ВИДОВ РАСХОДОВ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20"/>
  <sheetViews>
    <sheetView showGridLines="0" tabSelected="1" zoomScaleSheetLayoutView="100" workbookViewId="0">
      <selection activeCell="B5" sqref="B5"/>
    </sheetView>
  </sheetViews>
  <sheetFormatPr defaultRowHeight="14.4" outlineLevelRow="5"/>
  <cols>
    <col min="1" max="1" width="38.88671875" style="1" customWidth="1"/>
    <col min="2" max="2" width="10.44140625" style="1" customWidth="1"/>
    <col min="3" max="3" width="10.5546875" style="1" customWidth="1"/>
    <col min="4" max="9" width="8.88671875" style="1" hidden="1" customWidth="1"/>
    <col min="10" max="10" width="20.44140625" style="18" customWidth="1"/>
    <col min="11" max="29" width="8.88671875" style="1" hidden="1" customWidth="1"/>
    <col min="30" max="16384" width="8.88671875" style="1"/>
  </cols>
  <sheetData>
    <row r="1" spans="1:37">
      <c r="A1" s="30"/>
      <c r="B1" s="31"/>
      <c r="C1" s="31"/>
      <c r="D1" s="31"/>
      <c r="E1" s="31"/>
      <c r="F1" s="31"/>
      <c r="G1" s="31"/>
      <c r="H1" s="31"/>
      <c r="I1" s="31"/>
      <c r="J1" s="31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37">
      <c r="A2" s="2"/>
      <c r="B2" s="3"/>
      <c r="C2" s="38" t="s">
        <v>137</v>
      </c>
      <c r="D2" s="38"/>
      <c r="E2" s="38"/>
      <c r="F2" s="39"/>
      <c r="G2" s="39"/>
      <c r="H2" s="39"/>
      <c r="I2" s="39"/>
      <c r="J2" s="39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1:37">
      <c r="A3" s="2"/>
      <c r="B3" s="40" t="s">
        <v>138</v>
      </c>
      <c r="C3" s="41"/>
      <c r="D3" s="41"/>
      <c r="E3" s="41"/>
      <c r="F3" s="41"/>
      <c r="G3" s="41"/>
      <c r="H3" s="41"/>
      <c r="I3" s="41"/>
      <c r="J3" s="41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pans="1:37">
      <c r="A4" s="2"/>
      <c r="B4" s="42" t="s">
        <v>181</v>
      </c>
      <c r="C4" s="41"/>
      <c r="D4" s="41"/>
      <c r="E4" s="41"/>
      <c r="F4" s="41"/>
      <c r="G4" s="41"/>
      <c r="H4" s="41"/>
      <c r="I4" s="41"/>
      <c r="J4" s="41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7">
      <c r="A5" s="2"/>
      <c r="B5" s="3"/>
      <c r="C5" s="3"/>
      <c r="D5" s="3"/>
      <c r="E5" s="3"/>
      <c r="F5" s="3"/>
      <c r="G5" s="3"/>
      <c r="H5" s="3"/>
      <c r="I5" s="3"/>
      <c r="J5" s="3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1:37" ht="14.55" customHeight="1">
      <c r="A6" s="32" t="str">
        <f>'[1]без учета счетов бюджета'!$A$5</f>
        <v xml:space="preserve">РАСПРЕДЕЛЕНИЕ БЮДЖЕТНЫХ АССИГНОВАНИЙ МЕСТНОГО БЮДЖЕТА ПО </v>
      </c>
      <c r="B6" s="33"/>
      <c r="C6" s="33"/>
      <c r="D6" s="33"/>
      <c r="E6" s="33"/>
      <c r="F6" s="33"/>
      <c r="G6" s="33"/>
      <c r="H6" s="33"/>
      <c r="I6" s="33"/>
      <c r="J6" s="33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7" ht="15.75" customHeight="1">
      <c r="A7" s="34" t="str">
        <f>'[1]без учета счетов бюджета'!$A$6</f>
        <v>ЦЕЛЕВЫМ СТАТЬЯМ (МУНИЦИПАЛЬНЫМ ПРОГРАММАМ И НЕПРОГРАММНЫМ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5"/>
      <c r="AC7" s="6"/>
      <c r="AD7" s="4"/>
    </row>
    <row r="8" spans="1:37" ht="15.75" customHeight="1">
      <c r="A8" s="36" t="str">
        <f>'[1]без учета счетов бюджета'!$A$7</f>
        <v>НАПРАВЛЕНИЯМ ДЕЯТЕЛЬНОСТИ), ГРУППАМ И ПОДГРУППАМ ВИДОВ РАСХОДОВ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6"/>
      <c r="AC8" s="6"/>
      <c r="AD8" s="4"/>
    </row>
    <row r="9" spans="1:37" ht="15.75" customHeight="1">
      <c r="A9" s="78" t="s">
        <v>142</v>
      </c>
      <c r="B9" s="79"/>
      <c r="C9" s="79"/>
      <c r="D9" s="79"/>
      <c r="E9" s="79"/>
      <c r="F9" s="79"/>
      <c r="G9" s="79"/>
      <c r="H9" s="79"/>
      <c r="I9" s="79"/>
      <c r="J9" s="7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6"/>
      <c r="AC9" s="6"/>
      <c r="AD9" s="4"/>
    </row>
    <row r="10" spans="1:37" ht="15.75" customHeigh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6"/>
      <c r="AC10" s="6"/>
      <c r="AD10" s="4"/>
    </row>
    <row r="11" spans="1:37" ht="12.75" customHeight="1">
      <c r="A11" s="65" t="s">
        <v>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4"/>
    </row>
    <row r="12" spans="1:37" ht="26.25" customHeight="1">
      <c r="A12" s="84" t="s">
        <v>1</v>
      </c>
      <c r="B12" s="61" t="s">
        <v>139</v>
      </c>
      <c r="C12" s="69" t="s">
        <v>140</v>
      </c>
      <c r="D12" s="80" t="s">
        <v>141</v>
      </c>
      <c r="E12" s="71" t="s">
        <v>2</v>
      </c>
      <c r="F12" s="26" t="s">
        <v>2</v>
      </c>
      <c r="G12" s="28" t="s">
        <v>2</v>
      </c>
      <c r="H12" s="67" t="s">
        <v>2</v>
      </c>
      <c r="I12" s="59" t="s">
        <v>2</v>
      </c>
      <c r="J12" s="80" t="s">
        <v>141</v>
      </c>
      <c r="K12" s="82" t="s">
        <v>2</v>
      </c>
      <c r="L12" s="47" t="s">
        <v>2</v>
      </c>
      <c r="M12" s="49" t="s">
        <v>2</v>
      </c>
      <c r="N12" s="51" t="s">
        <v>2</v>
      </c>
      <c r="O12" s="53" t="s">
        <v>2</v>
      </c>
      <c r="P12" s="55" t="s">
        <v>2</v>
      </c>
      <c r="Q12" s="57" t="s">
        <v>2</v>
      </c>
      <c r="R12" s="73" t="s">
        <v>2</v>
      </c>
      <c r="S12" s="75" t="s">
        <v>2</v>
      </c>
      <c r="T12" s="8" t="s">
        <v>2</v>
      </c>
      <c r="U12" s="63" t="s">
        <v>2</v>
      </c>
      <c r="V12" s="63" t="s">
        <v>2</v>
      </c>
      <c r="W12" s="8" t="s">
        <v>2</v>
      </c>
      <c r="X12" s="63" t="s">
        <v>2</v>
      </c>
      <c r="Y12" s="63" t="s">
        <v>2</v>
      </c>
      <c r="Z12" s="63" t="s">
        <v>2</v>
      </c>
      <c r="AA12" s="63" t="s">
        <v>2</v>
      </c>
      <c r="AB12" s="63" t="s">
        <v>2</v>
      </c>
      <c r="AC12" s="63" t="s">
        <v>2</v>
      </c>
      <c r="AD12" s="4"/>
    </row>
    <row r="13" spans="1:37">
      <c r="A13" s="85"/>
      <c r="B13" s="62"/>
      <c r="C13" s="70"/>
      <c r="D13" s="81"/>
      <c r="E13" s="72"/>
      <c r="F13" s="27"/>
      <c r="G13" s="29"/>
      <c r="H13" s="68"/>
      <c r="I13" s="60"/>
      <c r="J13" s="81"/>
      <c r="K13" s="83"/>
      <c r="L13" s="48"/>
      <c r="M13" s="50"/>
      <c r="N13" s="52"/>
      <c r="O13" s="54"/>
      <c r="P13" s="56"/>
      <c r="Q13" s="58"/>
      <c r="R13" s="74"/>
      <c r="S13" s="76"/>
      <c r="T13" s="8"/>
      <c r="U13" s="64"/>
      <c r="V13" s="64"/>
      <c r="W13" s="8"/>
      <c r="X13" s="64"/>
      <c r="Y13" s="64"/>
      <c r="Z13" s="64"/>
      <c r="AA13" s="64"/>
      <c r="AB13" s="64"/>
      <c r="AC13" s="64"/>
      <c r="AD13" s="4"/>
    </row>
    <row r="14" spans="1:37" ht="53.4" customHeight="1">
      <c r="A14" s="9" t="s">
        <v>3</v>
      </c>
      <c r="B14" s="10" t="s">
        <v>5</v>
      </c>
      <c r="C14" s="10" t="s">
        <v>4</v>
      </c>
      <c r="D14" s="10"/>
      <c r="E14" s="10"/>
      <c r="F14" s="10"/>
      <c r="G14" s="10"/>
      <c r="H14" s="10"/>
      <c r="I14" s="11">
        <v>0</v>
      </c>
      <c r="J14" s="20" t="s">
        <v>151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8456165.5700000003</v>
      </c>
      <c r="X14" s="11">
        <v>-8456165.5700000003</v>
      </c>
      <c r="Y14" s="11">
        <v>44390728</v>
      </c>
      <c r="Z14" s="12">
        <v>0</v>
      </c>
      <c r="AA14" s="11">
        <v>0</v>
      </c>
      <c r="AB14" s="12">
        <v>0</v>
      </c>
      <c r="AC14" s="11">
        <v>0</v>
      </c>
      <c r="AD14" s="4"/>
      <c r="AH14" s="77"/>
      <c r="AI14" s="77"/>
      <c r="AJ14" s="77"/>
      <c r="AK14" s="77"/>
    </row>
    <row r="15" spans="1:37" ht="39.6" outlineLevel="2">
      <c r="A15" s="9" t="s">
        <v>6</v>
      </c>
      <c r="B15" s="10" t="s">
        <v>7</v>
      </c>
      <c r="C15" s="10" t="s">
        <v>4</v>
      </c>
      <c r="D15" s="10"/>
      <c r="E15" s="10"/>
      <c r="F15" s="10"/>
      <c r="G15" s="10"/>
      <c r="H15" s="10"/>
      <c r="I15" s="11">
        <v>0</v>
      </c>
      <c r="J15" s="20" t="s">
        <v>143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996185.09</v>
      </c>
      <c r="X15" s="11">
        <v>-996185.09</v>
      </c>
      <c r="Y15" s="11">
        <v>5830800</v>
      </c>
      <c r="Z15" s="12">
        <v>0</v>
      </c>
      <c r="AA15" s="11">
        <v>0</v>
      </c>
      <c r="AB15" s="12">
        <v>0</v>
      </c>
      <c r="AC15" s="11">
        <v>0</v>
      </c>
      <c r="AD15" s="4"/>
    </row>
    <row r="16" spans="1:37" outlineLevel="3">
      <c r="A16" s="9" t="s">
        <v>8</v>
      </c>
      <c r="B16" s="10" t="s">
        <v>9</v>
      </c>
      <c r="C16" s="10" t="s">
        <v>4</v>
      </c>
      <c r="D16" s="10"/>
      <c r="E16" s="10"/>
      <c r="F16" s="10"/>
      <c r="G16" s="10"/>
      <c r="H16" s="10"/>
      <c r="I16" s="11">
        <v>0</v>
      </c>
      <c r="J16" s="20" t="s">
        <v>143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996185.09</v>
      </c>
      <c r="X16" s="11">
        <v>-996185.09</v>
      </c>
      <c r="Y16" s="11">
        <v>5830800</v>
      </c>
      <c r="Z16" s="12">
        <v>0</v>
      </c>
      <c r="AA16" s="11">
        <v>0</v>
      </c>
      <c r="AB16" s="12">
        <v>0</v>
      </c>
      <c r="AC16" s="11">
        <v>0</v>
      </c>
      <c r="AD16" s="4"/>
    </row>
    <row r="17" spans="1:30" ht="39.6" outlineLevel="4">
      <c r="A17" s="9" t="s">
        <v>14</v>
      </c>
      <c r="B17" s="10" t="s">
        <v>9</v>
      </c>
      <c r="C17" s="10" t="s">
        <v>15</v>
      </c>
      <c r="D17" s="10"/>
      <c r="E17" s="10"/>
      <c r="F17" s="10"/>
      <c r="G17" s="10"/>
      <c r="H17" s="10"/>
      <c r="I17" s="11">
        <v>0</v>
      </c>
      <c r="J17" s="20" t="s">
        <v>143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111848.9</v>
      </c>
      <c r="X17" s="11">
        <v>-111848.9</v>
      </c>
      <c r="Y17" s="11">
        <v>517600</v>
      </c>
      <c r="Z17" s="12">
        <v>0</v>
      </c>
      <c r="AA17" s="11">
        <v>0</v>
      </c>
      <c r="AB17" s="12">
        <v>0</v>
      </c>
      <c r="AC17" s="11">
        <v>0</v>
      </c>
      <c r="AD17" s="4"/>
    </row>
    <row r="18" spans="1:30" ht="52.8" outlineLevel="5">
      <c r="A18" s="9" t="s">
        <v>16</v>
      </c>
      <c r="B18" s="10" t="s">
        <v>9</v>
      </c>
      <c r="C18" s="10" t="s">
        <v>17</v>
      </c>
      <c r="D18" s="10"/>
      <c r="E18" s="10"/>
      <c r="F18" s="10"/>
      <c r="G18" s="10"/>
      <c r="H18" s="10"/>
      <c r="I18" s="11">
        <v>0</v>
      </c>
      <c r="J18" s="20" t="s">
        <v>143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111848.9</v>
      </c>
      <c r="X18" s="11">
        <v>-111848.9</v>
      </c>
      <c r="Y18" s="11">
        <v>517600</v>
      </c>
      <c r="Z18" s="12">
        <v>0</v>
      </c>
      <c r="AA18" s="11">
        <v>0</v>
      </c>
      <c r="AB18" s="12">
        <v>0</v>
      </c>
      <c r="AC18" s="11">
        <v>0</v>
      </c>
      <c r="AD18" s="4"/>
    </row>
    <row r="19" spans="1:30" ht="26.4" outlineLevel="1">
      <c r="A19" s="9" t="s">
        <v>20</v>
      </c>
      <c r="B19" s="10" t="s">
        <v>21</v>
      </c>
      <c r="C19" s="10" t="s">
        <v>4</v>
      </c>
      <c r="D19" s="10"/>
      <c r="E19" s="10"/>
      <c r="F19" s="10"/>
      <c r="G19" s="10"/>
      <c r="H19" s="10"/>
      <c r="I19" s="11">
        <v>0</v>
      </c>
      <c r="J19" s="20" t="s">
        <v>144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1342221.83</v>
      </c>
      <c r="X19" s="11">
        <v>-1342221.83</v>
      </c>
      <c r="Y19" s="11">
        <v>8950000</v>
      </c>
      <c r="Z19" s="12">
        <v>0</v>
      </c>
      <c r="AA19" s="11">
        <v>0</v>
      </c>
      <c r="AB19" s="12">
        <v>0</v>
      </c>
      <c r="AC19" s="11">
        <v>0</v>
      </c>
      <c r="AD19" s="4"/>
    </row>
    <row r="20" spans="1:30" ht="66" outlineLevel="2">
      <c r="A20" s="9" t="s">
        <v>22</v>
      </c>
      <c r="B20" s="10" t="s">
        <v>23</v>
      </c>
      <c r="C20" s="10" t="s">
        <v>4</v>
      </c>
      <c r="D20" s="10"/>
      <c r="E20" s="10"/>
      <c r="F20" s="10"/>
      <c r="G20" s="10"/>
      <c r="H20" s="10"/>
      <c r="I20" s="11">
        <v>0</v>
      </c>
      <c r="J20" s="20" t="s">
        <v>144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1342221.83</v>
      </c>
      <c r="X20" s="11">
        <v>-1342221.83</v>
      </c>
      <c r="Y20" s="11">
        <v>8950000</v>
      </c>
      <c r="Z20" s="12">
        <v>0</v>
      </c>
      <c r="AA20" s="11">
        <v>0</v>
      </c>
      <c r="AB20" s="12">
        <v>0</v>
      </c>
      <c r="AC20" s="11">
        <v>0</v>
      </c>
      <c r="AD20" s="4"/>
    </row>
    <row r="21" spans="1:30" ht="26.4" outlineLevel="3">
      <c r="A21" s="9" t="s">
        <v>24</v>
      </c>
      <c r="B21" s="10" t="s">
        <v>25</v>
      </c>
      <c r="C21" s="10" t="s">
        <v>4</v>
      </c>
      <c r="D21" s="10"/>
      <c r="E21" s="10"/>
      <c r="F21" s="10"/>
      <c r="G21" s="10"/>
      <c r="H21" s="10"/>
      <c r="I21" s="11">
        <v>0</v>
      </c>
      <c r="J21" s="20" t="s">
        <v>145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979521.67</v>
      </c>
      <c r="X21" s="11">
        <v>-979521.67</v>
      </c>
      <c r="Y21" s="11">
        <v>4950000</v>
      </c>
      <c r="Z21" s="12">
        <v>0</v>
      </c>
      <c r="AA21" s="11">
        <v>0</v>
      </c>
      <c r="AB21" s="12">
        <v>0</v>
      </c>
      <c r="AC21" s="11">
        <v>0</v>
      </c>
      <c r="AD21" s="4"/>
    </row>
    <row r="22" spans="1:30" ht="39.6" outlineLevel="4">
      <c r="A22" s="9" t="s">
        <v>14</v>
      </c>
      <c r="B22" s="10" t="s">
        <v>25</v>
      </c>
      <c r="C22" s="10" t="s">
        <v>15</v>
      </c>
      <c r="D22" s="10"/>
      <c r="E22" s="10"/>
      <c r="F22" s="10"/>
      <c r="G22" s="10"/>
      <c r="H22" s="10"/>
      <c r="I22" s="11">
        <v>0</v>
      </c>
      <c r="J22" s="20" t="s">
        <v>145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979020.71</v>
      </c>
      <c r="X22" s="11">
        <v>-979020.71</v>
      </c>
      <c r="Y22" s="11">
        <v>4917000</v>
      </c>
      <c r="Z22" s="12">
        <v>0</v>
      </c>
      <c r="AA22" s="11">
        <v>0</v>
      </c>
      <c r="AB22" s="12">
        <v>0</v>
      </c>
      <c r="AC22" s="11">
        <v>0</v>
      </c>
      <c r="AD22" s="4"/>
    </row>
    <row r="23" spans="1:30" ht="52.8" outlineLevel="5">
      <c r="A23" s="9" t="s">
        <v>16</v>
      </c>
      <c r="B23" s="10" t="s">
        <v>25</v>
      </c>
      <c r="C23" s="10" t="s">
        <v>17</v>
      </c>
      <c r="D23" s="10"/>
      <c r="E23" s="10"/>
      <c r="F23" s="10"/>
      <c r="G23" s="10"/>
      <c r="H23" s="10"/>
      <c r="I23" s="11">
        <v>0</v>
      </c>
      <c r="J23" s="20" t="s">
        <v>145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979020.71</v>
      </c>
      <c r="X23" s="11">
        <v>-979020.71</v>
      </c>
      <c r="Y23" s="11">
        <v>4917000</v>
      </c>
      <c r="Z23" s="12">
        <v>0</v>
      </c>
      <c r="AA23" s="11">
        <v>0</v>
      </c>
      <c r="AB23" s="12">
        <v>0</v>
      </c>
      <c r="AC23" s="11">
        <v>0</v>
      </c>
      <c r="AD23" s="4"/>
    </row>
    <row r="24" spans="1:30" ht="26.4" outlineLevel="3">
      <c r="A24" s="9" t="s">
        <v>26</v>
      </c>
      <c r="B24" s="10" t="s">
        <v>27</v>
      </c>
      <c r="C24" s="10" t="s">
        <v>4</v>
      </c>
      <c r="D24" s="10"/>
      <c r="E24" s="10"/>
      <c r="F24" s="10"/>
      <c r="G24" s="10"/>
      <c r="H24" s="10"/>
      <c r="I24" s="11">
        <v>0</v>
      </c>
      <c r="J24" s="20" t="s">
        <v>146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362700.16</v>
      </c>
      <c r="X24" s="11">
        <v>-362700.16</v>
      </c>
      <c r="Y24" s="11">
        <v>4000000</v>
      </c>
      <c r="Z24" s="12">
        <v>0</v>
      </c>
      <c r="AA24" s="11">
        <v>0</v>
      </c>
      <c r="AB24" s="12">
        <v>0</v>
      </c>
      <c r="AC24" s="11">
        <v>0</v>
      </c>
      <c r="AD24" s="4"/>
    </row>
    <row r="25" spans="1:30" ht="39.6" outlineLevel="4">
      <c r="A25" s="9" t="s">
        <v>14</v>
      </c>
      <c r="B25" s="10" t="s">
        <v>27</v>
      </c>
      <c r="C25" s="10" t="s">
        <v>15</v>
      </c>
      <c r="D25" s="10"/>
      <c r="E25" s="10"/>
      <c r="F25" s="10"/>
      <c r="G25" s="10"/>
      <c r="H25" s="10"/>
      <c r="I25" s="11">
        <v>0</v>
      </c>
      <c r="J25" s="20" t="s">
        <v>146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362700.16</v>
      </c>
      <c r="X25" s="11">
        <v>-362700.16</v>
      </c>
      <c r="Y25" s="11">
        <v>4000000</v>
      </c>
      <c r="Z25" s="12">
        <v>0</v>
      </c>
      <c r="AA25" s="11">
        <v>0</v>
      </c>
      <c r="AB25" s="12">
        <v>0</v>
      </c>
      <c r="AC25" s="11">
        <v>0</v>
      </c>
      <c r="AD25" s="4"/>
    </row>
    <row r="26" spans="1:30" ht="52.8" outlineLevel="5">
      <c r="A26" s="9" t="s">
        <v>16</v>
      </c>
      <c r="B26" s="10" t="s">
        <v>27</v>
      </c>
      <c r="C26" s="10" t="s">
        <v>17</v>
      </c>
      <c r="D26" s="10"/>
      <c r="E26" s="10"/>
      <c r="F26" s="10"/>
      <c r="G26" s="10"/>
      <c r="H26" s="10"/>
      <c r="I26" s="11">
        <v>0</v>
      </c>
      <c r="J26" s="20" t="s">
        <v>146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362700.16</v>
      </c>
      <c r="X26" s="11">
        <v>-362700.16</v>
      </c>
      <c r="Y26" s="11">
        <v>4000000</v>
      </c>
      <c r="Z26" s="12">
        <v>0</v>
      </c>
      <c r="AA26" s="11">
        <v>0</v>
      </c>
      <c r="AB26" s="12">
        <v>0</v>
      </c>
      <c r="AC26" s="11">
        <v>0</v>
      </c>
      <c r="AD26" s="4"/>
    </row>
    <row r="27" spans="1:30" ht="26.4" outlineLevel="1">
      <c r="A27" s="9" t="s">
        <v>28</v>
      </c>
      <c r="B27" s="10" t="s">
        <v>29</v>
      </c>
      <c r="C27" s="10" t="s">
        <v>4</v>
      </c>
      <c r="D27" s="10"/>
      <c r="E27" s="10"/>
      <c r="F27" s="10"/>
      <c r="G27" s="10"/>
      <c r="H27" s="10"/>
      <c r="I27" s="11">
        <v>0</v>
      </c>
      <c r="J27" s="20" t="s">
        <v>147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6117758.6500000004</v>
      </c>
      <c r="X27" s="11">
        <v>-6117758.6500000004</v>
      </c>
      <c r="Y27" s="11">
        <v>29515928</v>
      </c>
      <c r="Z27" s="12">
        <v>0</v>
      </c>
      <c r="AA27" s="11">
        <v>0</v>
      </c>
      <c r="AB27" s="12">
        <v>0</v>
      </c>
      <c r="AC27" s="11">
        <v>0</v>
      </c>
      <c r="AD27" s="4"/>
    </row>
    <row r="28" spans="1:30" ht="66" outlineLevel="2">
      <c r="A28" s="9" t="s">
        <v>30</v>
      </c>
      <c r="B28" s="10" t="s">
        <v>31</v>
      </c>
      <c r="C28" s="10" t="s">
        <v>4</v>
      </c>
      <c r="D28" s="10"/>
      <c r="E28" s="10"/>
      <c r="F28" s="10"/>
      <c r="G28" s="10"/>
      <c r="H28" s="10"/>
      <c r="I28" s="11">
        <v>0</v>
      </c>
      <c r="J28" s="20" t="s">
        <v>148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547925.6</v>
      </c>
      <c r="X28" s="11">
        <v>-547925.6</v>
      </c>
      <c r="Y28" s="11">
        <v>4450000</v>
      </c>
      <c r="Z28" s="12">
        <v>0</v>
      </c>
      <c r="AA28" s="11">
        <v>0</v>
      </c>
      <c r="AB28" s="12">
        <v>0</v>
      </c>
      <c r="AC28" s="11">
        <v>0</v>
      </c>
      <c r="AD28" s="4"/>
    </row>
    <row r="29" spans="1:30" ht="66" outlineLevel="3">
      <c r="A29" s="9" t="s">
        <v>32</v>
      </c>
      <c r="B29" s="10" t="s">
        <v>33</v>
      </c>
      <c r="C29" s="10" t="s">
        <v>4</v>
      </c>
      <c r="D29" s="10"/>
      <c r="E29" s="10"/>
      <c r="F29" s="10"/>
      <c r="G29" s="10"/>
      <c r="H29" s="10"/>
      <c r="I29" s="11">
        <v>0</v>
      </c>
      <c r="J29" s="20" t="s">
        <v>148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547925.6</v>
      </c>
      <c r="X29" s="11">
        <v>-547925.6</v>
      </c>
      <c r="Y29" s="11">
        <v>4450000</v>
      </c>
      <c r="Z29" s="12">
        <v>0</v>
      </c>
      <c r="AA29" s="11">
        <v>0</v>
      </c>
      <c r="AB29" s="12">
        <v>0</v>
      </c>
      <c r="AC29" s="11">
        <v>0</v>
      </c>
      <c r="AD29" s="4"/>
    </row>
    <row r="30" spans="1:30" ht="39.6" outlineLevel="4">
      <c r="A30" s="9" t="s">
        <v>14</v>
      </c>
      <c r="B30" s="10" t="s">
        <v>33</v>
      </c>
      <c r="C30" s="10" t="s">
        <v>15</v>
      </c>
      <c r="D30" s="10"/>
      <c r="E30" s="10"/>
      <c r="F30" s="10"/>
      <c r="G30" s="10"/>
      <c r="H30" s="10"/>
      <c r="I30" s="11">
        <v>0</v>
      </c>
      <c r="J30" s="20" t="s">
        <v>148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547925.6</v>
      </c>
      <c r="X30" s="11">
        <v>-547925.6</v>
      </c>
      <c r="Y30" s="11">
        <v>4450000</v>
      </c>
      <c r="Z30" s="12">
        <v>0</v>
      </c>
      <c r="AA30" s="11">
        <v>0</v>
      </c>
      <c r="AB30" s="12">
        <v>0</v>
      </c>
      <c r="AC30" s="11">
        <v>0</v>
      </c>
      <c r="AD30" s="4"/>
    </row>
    <row r="31" spans="1:30" ht="52.8" outlineLevel="5">
      <c r="A31" s="9" t="s">
        <v>16</v>
      </c>
      <c r="B31" s="10" t="s">
        <v>33</v>
      </c>
      <c r="C31" s="10" t="s">
        <v>17</v>
      </c>
      <c r="D31" s="10"/>
      <c r="E31" s="10"/>
      <c r="F31" s="10"/>
      <c r="G31" s="10"/>
      <c r="H31" s="10"/>
      <c r="I31" s="11">
        <v>0</v>
      </c>
      <c r="J31" s="20" t="s">
        <v>148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547925.6</v>
      </c>
      <c r="X31" s="11">
        <v>-547925.6</v>
      </c>
      <c r="Y31" s="11">
        <v>4450000</v>
      </c>
      <c r="Z31" s="12">
        <v>0</v>
      </c>
      <c r="AA31" s="11">
        <v>0</v>
      </c>
      <c r="AB31" s="12">
        <v>0</v>
      </c>
      <c r="AC31" s="11">
        <v>0</v>
      </c>
      <c r="AD31" s="4"/>
    </row>
    <row r="32" spans="1:30" ht="66" outlineLevel="2">
      <c r="A32" s="9" t="s">
        <v>34</v>
      </c>
      <c r="B32" s="10" t="s">
        <v>35</v>
      </c>
      <c r="C32" s="10" t="s">
        <v>4</v>
      </c>
      <c r="D32" s="10"/>
      <c r="E32" s="10"/>
      <c r="F32" s="10"/>
      <c r="G32" s="10"/>
      <c r="H32" s="10"/>
      <c r="I32" s="11">
        <v>0</v>
      </c>
      <c r="J32" s="20" t="s">
        <v>149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5569833.0499999998</v>
      </c>
      <c r="X32" s="11">
        <v>-5569833.0499999998</v>
      </c>
      <c r="Y32" s="11">
        <v>25065928</v>
      </c>
      <c r="Z32" s="12">
        <v>0</v>
      </c>
      <c r="AA32" s="11">
        <v>0</v>
      </c>
      <c r="AB32" s="12">
        <v>0</v>
      </c>
      <c r="AC32" s="11">
        <v>0</v>
      </c>
      <c r="AD32" s="4"/>
    </row>
    <row r="33" spans="1:30" ht="26.4" outlineLevel="3">
      <c r="A33" s="9" t="s">
        <v>36</v>
      </c>
      <c r="B33" s="10" t="s">
        <v>37</v>
      </c>
      <c r="C33" s="10" t="s">
        <v>4</v>
      </c>
      <c r="D33" s="10"/>
      <c r="E33" s="10"/>
      <c r="F33" s="10"/>
      <c r="G33" s="10"/>
      <c r="H33" s="10"/>
      <c r="I33" s="11">
        <v>0</v>
      </c>
      <c r="J33" s="20" t="s">
        <v>149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5569833.0499999998</v>
      </c>
      <c r="X33" s="11">
        <v>-5569833.0499999998</v>
      </c>
      <c r="Y33" s="11">
        <v>25065928</v>
      </c>
      <c r="Z33" s="12">
        <v>0</v>
      </c>
      <c r="AA33" s="11">
        <v>0</v>
      </c>
      <c r="AB33" s="12">
        <v>0</v>
      </c>
      <c r="AC33" s="11">
        <v>0</v>
      </c>
      <c r="AD33" s="4"/>
    </row>
    <row r="34" spans="1:30" ht="39.6" outlineLevel="4">
      <c r="A34" s="9" t="s">
        <v>14</v>
      </c>
      <c r="B34" s="10" t="s">
        <v>37</v>
      </c>
      <c r="C34" s="10" t="s">
        <v>15</v>
      </c>
      <c r="D34" s="10"/>
      <c r="E34" s="10"/>
      <c r="F34" s="10"/>
      <c r="G34" s="10"/>
      <c r="H34" s="10"/>
      <c r="I34" s="11">
        <v>0</v>
      </c>
      <c r="J34" s="20" t="s">
        <v>149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5565467.4299999997</v>
      </c>
      <c r="X34" s="11">
        <v>-5565467.4299999997</v>
      </c>
      <c r="Y34" s="11">
        <v>25012928</v>
      </c>
      <c r="Z34" s="12">
        <v>0</v>
      </c>
      <c r="AA34" s="11">
        <v>0</v>
      </c>
      <c r="AB34" s="12">
        <v>0</v>
      </c>
      <c r="AC34" s="11">
        <v>0</v>
      </c>
      <c r="AD34" s="4"/>
    </row>
    <row r="35" spans="1:30" ht="52.8" outlineLevel="5">
      <c r="A35" s="9" t="s">
        <v>16</v>
      </c>
      <c r="B35" s="10" t="s">
        <v>37</v>
      </c>
      <c r="C35" s="10" t="s">
        <v>17</v>
      </c>
      <c r="D35" s="10"/>
      <c r="E35" s="10"/>
      <c r="F35" s="10"/>
      <c r="G35" s="10"/>
      <c r="H35" s="10"/>
      <c r="I35" s="11">
        <v>0</v>
      </c>
      <c r="J35" s="20" t="s">
        <v>149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5565467.4299999997</v>
      </c>
      <c r="X35" s="11">
        <v>-5565467.4299999997</v>
      </c>
      <c r="Y35" s="11">
        <v>25012928</v>
      </c>
      <c r="Z35" s="12">
        <v>0</v>
      </c>
      <c r="AA35" s="11">
        <v>0</v>
      </c>
      <c r="AB35" s="12">
        <v>0</v>
      </c>
      <c r="AC35" s="11">
        <v>0</v>
      </c>
      <c r="AD35" s="4"/>
    </row>
    <row r="36" spans="1:30" ht="39.6" outlineLevel="1">
      <c r="A36" s="21" t="s">
        <v>38</v>
      </c>
      <c r="B36" s="10" t="s">
        <v>39</v>
      </c>
      <c r="C36" s="10" t="s">
        <v>4</v>
      </c>
      <c r="D36" s="10"/>
      <c r="E36" s="10"/>
      <c r="F36" s="10"/>
      <c r="G36" s="10"/>
      <c r="H36" s="10"/>
      <c r="I36" s="11">
        <v>0</v>
      </c>
      <c r="J36" s="20" t="s">
        <v>150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94000</v>
      </c>
      <c r="Z36" s="12">
        <v>0</v>
      </c>
      <c r="AA36" s="11">
        <v>0</v>
      </c>
      <c r="AB36" s="12">
        <v>0</v>
      </c>
      <c r="AC36" s="11">
        <v>0</v>
      </c>
      <c r="AD36" s="4"/>
    </row>
    <row r="37" spans="1:30" ht="39.6" outlineLevel="2">
      <c r="A37" s="9" t="s">
        <v>40</v>
      </c>
      <c r="B37" s="10" t="s">
        <v>41</v>
      </c>
      <c r="C37" s="10" t="s">
        <v>4</v>
      </c>
      <c r="D37" s="10"/>
      <c r="E37" s="10"/>
      <c r="F37" s="10"/>
      <c r="G37" s="10"/>
      <c r="H37" s="10"/>
      <c r="I37" s="11">
        <v>0</v>
      </c>
      <c r="J37" s="20" t="s">
        <v>150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94000</v>
      </c>
      <c r="Z37" s="12">
        <v>0</v>
      </c>
      <c r="AA37" s="11">
        <v>0</v>
      </c>
      <c r="AB37" s="12">
        <v>0</v>
      </c>
      <c r="AC37" s="11">
        <v>0</v>
      </c>
      <c r="AD37" s="4"/>
    </row>
    <row r="38" spans="1:30" ht="66" outlineLevel="3">
      <c r="A38" s="9" t="s">
        <v>42</v>
      </c>
      <c r="B38" s="10" t="s">
        <v>43</v>
      </c>
      <c r="C38" s="10" t="s">
        <v>4</v>
      </c>
      <c r="D38" s="10"/>
      <c r="E38" s="10"/>
      <c r="F38" s="10"/>
      <c r="G38" s="10"/>
      <c r="H38" s="10"/>
      <c r="I38" s="11">
        <v>0</v>
      </c>
      <c r="J38" s="20" t="s">
        <v>150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94000</v>
      </c>
      <c r="Z38" s="12">
        <v>0</v>
      </c>
      <c r="AA38" s="11">
        <v>0</v>
      </c>
      <c r="AB38" s="12">
        <v>0</v>
      </c>
      <c r="AC38" s="11">
        <v>0</v>
      </c>
      <c r="AD38" s="4"/>
    </row>
    <row r="39" spans="1:30" ht="39.6" outlineLevel="4">
      <c r="A39" s="9" t="s">
        <v>14</v>
      </c>
      <c r="B39" s="10" t="s">
        <v>43</v>
      </c>
      <c r="C39" s="10" t="s">
        <v>15</v>
      </c>
      <c r="D39" s="10"/>
      <c r="E39" s="10"/>
      <c r="F39" s="10"/>
      <c r="G39" s="10"/>
      <c r="H39" s="10"/>
      <c r="I39" s="11">
        <v>0</v>
      </c>
      <c r="J39" s="20" t="s">
        <v>150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94000</v>
      </c>
      <c r="Z39" s="12">
        <v>0</v>
      </c>
      <c r="AA39" s="11">
        <v>0</v>
      </c>
      <c r="AB39" s="12">
        <v>0</v>
      </c>
      <c r="AC39" s="11">
        <v>0</v>
      </c>
      <c r="AD39" s="4"/>
    </row>
    <row r="40" spans="1:30" ht="52.8" outlineLevel="5">
      <c r="A40" s="9" t="s">
        <v>16</v>
      </c>
      <c r="B40" s="10" t="s">
        <v>43</v>
      </c>
      <c r="C40" s="10" t="s">
        <v>17</v>
      </c>
      <c r="D40" s="10"/>
      <c r="E40" s="10"/>
      <c r="F40" s="10"/>
      <c r="G40" s="10"/>
      <c r="H40" s="10"/>
      <c r="I40" s="11">
        <v>0</v>
      </c>
      <c r="J40" s="20" t="s">
        <v>150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94000</v>
      </c>
      <c r="Z40" s="12">
        <v>0</v>
      </c>
      <c r="AA40" s="11">
        <v>0</v>
      </c>
      <c r="AB40" s="12">
        <v>0</v>
      </c>
      <c r="AC40" s="11">
        <v>0</v>
      </c>
      <c r="AD40" s="4"/>
    </row>
    <row r="41" spans="1:30" ht="52.8">
      <c r="A41" s="9" t="s">
        <v>44</v>
      </c>
      <c r="B41" s="10" t="s">
        <v>45</v>
      </c>
      <c r="C41" s="10" t="s">
        <v>4</v>
      </c>
      <c r="D41" s="10"/>
      <c r="E41" s="10"/>
      <c r="F41" s="10"/>
      <c r="G41" s="10"/>
      <c r="H41" s="10"/>
      <c r="I41" s="11">
        <v>0</v>
      </c>
      <c r="J41" s="20" t="s">
        <v>152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476203.22</v>
      </c>
      <c r="X41" s="11">
        <v>-476203.22</v>
      </c>
      <c r="Y41" s="11">
        <v>2620000</v>
      </c>
      <c r="Z41" s="12">
        <v>0</v>
      </c>
      <c r="AA41" s="11">
        <v>0</v>
      </c>
      <c r="AB41" s="12">
        <v>0</v>
      </c>
      <c r="AC41" s="11">
        <v>0</v>
      </c>
      <c r="AD41" s="4"/>
    </row>
    <row r="42" spans="1:30" ht="66" outlineLevel="2">
      <c r="A42" s="9" t="s">
        <v>46</v>
      </c>
      <c r="B42" s="10" t="s">
        <v>47</v>
      </c>
      <c r="C42" s="10" t="s">
        <v>4</v>
      </c>
      <c r="D42" s="10"/>
      <c r="E42" s="10"/>
      <c r="F42" s="10"/>
      <c r="G42" s="10"/>
      <c r="H42" s="10"/>
      <c r="I42" s="11">
        <v>0</v>
      </c>
      <c r="J42" s="20" t="s">
        <v>152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476203.22</v>
      </c>
      <c r="X42" s="11">
        <v>-476203.22</v>
      </c>
      <c r="Y42" s="11">
        <v>2620000</v>
      </c>
      <c r="Z42" s="12">
        <v>0</v>
      </c>
      <c r="AA42" s="11">
        <v>0</v>
      </c>
      <c r="AB42" s="12">
        <v>0</v>
      </c>
      <c r="AC42" s="11">
        <v>0</v>
      </c>
      <c r="AD42" s="4"/>
    </row>
    <row r="43" spans="1:30" ht="145.19999999999999" outlineLevel="3">
      <c r="A43" s="9" t="s">
        <v>48</v>
      </c>
      <c r="B43" s="10" t="s">
        <v>49</v>
      </c>
      <c r="C43" s="10" t="s">
        <v>4</v>
      </c>
      <c r="D43" s="10"/>
      <c r="E43" s="10"/>
      <c r="F43" s="10"/>
      <c r="G43" s="10"/>
      <c r="H43" s="10"/>
      <c r="I43" s="11">
        <v>0</v>
      </c>
      <c r="J43" s="20" t="s">
        <v>152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476203.22</v>
      </c>
      <c r="X43" s="11">
        <v>-476203.22</v>
      </c>
      <c r="Y43" s="11">
        <v>2620000</v>
      </c>
      <c r="Z43" s="12">
        <v>0</v>
      </c>
      <c r="AA43" s="11">
        <v>0</v>
      </c>
      <c r="AB43" s="12">
        <v>0</v>
      </c>
      <c r="AC43" s="11">
        <v>0</v>
      </c>
      <c r="AD43" s="4"/>
    </row>
    <row r="44" spans="1:30" ht="26.4" outlineLevel="4">
      <c r="A44" s="9" t="s">
        <v>50</v>
      </c>
      <c r="B44" s="10" t="s">
        <v>49</v>
      </c>
      <c r="C44" s="10" t="s">
        <v>51</v>
      </c>
      <c r="D44" s="10"/>
      <c r="E44" s="10"/>
      <c r="F44" s="10"/>
      <c r="G44" s="10"/>
      <c r="H44" s="10"/>
      <c r="I44" s="11">
        <v>0</v>
      </c>
      <c r="J44" s="20" t="s">
        <v>152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476203.22</v>
      </c>
      <c r="X44" s="11">
        <v>-476203.22</v>
      </c>
      <c r="Y44" s="11">
        <v>2620000</v>
      </c>
      <c r="Z44" s="12">
        <v>0</v>
      </c>
      <c r="AA44" s="11">
        <v>0</v>
      </c>
      <c r="AB44" s="12">
        <v>0</v>
      </c>
      <c r="AC44" s="11">
        <v>0</v>
      </c>
      <c r="AD44" s="4"/>
    </row>
    <row r="45" spans="1:30" ht="26.4" outlineLevel="5">
      <c r="A45" s="9" t="s">
        <v>52</v>
      </c>
      <c r="B45" s="10" t="s">
        <v>49</v>
      </c>
      <c r="C45" s="10" t="s">
        <v>53</v>
      </c>
      <c r="D45" s="10"/>
      <c r="E45" s="10"/>
      <c r="F45" s="10"/>
      <c r="G45" s="10"/>
      <c r="H45" s="10"/>
      <c r="I45" s="11">
        <v>0</v>
      </c>
      <c r="J45" s="20" t="s">
        <v>152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476203.22</v>
      </c>
      <c r="X45" s="11">
        <v>-476203.22</v>
      </c>
      <c r="Y45" s="11">
        <v>2620000</v>
      </c>
      <c r="Z45" s="12">
        <v>0</v>
      </c>
      <c r="AA45" s="11">
        <v>0</v>
      </c>
      <c r="AB45" s="12">
        <v>0</v>
      </c>
      <c r="AC45" s="11">
        <v>0</v>
      </c>
      <c r="AD45" s="4"/>
    </row>
    <row r="46" spans="1:30" ht="66">
      <c r="A46" s="9" t="s">
        <v>54</v>
      </c>
      <c r="B46" s="10" t="s">
        <v>55</v>
      </c>
      <c r="C46" s="10" t="s">
        <v>4</v>
      </c>
      <c r="D46" s="10"/>
      <c r="E46" s="10"/>
      <c r="F46" s="10"/>
      <c r="G46" s="10"/>
      <c r="H46" s="10"/>
      <c r="I46" s="11">
        <v>0</v>
      </c>
      <c r="J46" s="20" t="s">
        <v>169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985996.25</v>
      </c>
      <c r="X46" s="11">
        <v>-985996.25</v>
      </c>
      <c r="Y46" s="11">
        <v>9549090</v>
      </c>
      <c r="Z46" s="12">
        <v>0</v>
      </c>
      <c r="AA46" s="11">
        <v>0</v>
      </c>
      <c r="AB46" s="12">
        <v>0</v>
      </c>
      <c r="AC46" s="11">
        <v>0</v>
      </c>
      <c r="AD46" s="4"/>
    </row>
    <row r="47" spans="1:30" ht="39.6" outlineLevel="2">
      <c r="A47" s="9" t="s">
        <v>56</v>
      </c>
      <c r="B47" s="10" t="s">
        <v>57</v>
      </c>
      <c r="C47" s="10" t="s">
        <v>4</v>
      </c>
      <c r="D47" s="10"/>
      <c r="E47" s="10"/>
      <c r="F47" s="10"/>
      <c r="G47" s="10"/>
      <c r="H47" s="10"/>
      <c r="I47" s="11">
        <v>0</v>
      </c>
      <c r="J47" s="20" t="s">
        <v>153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4140000</v>
      </c>
      <c r="Z47" s="12">
        <v>0</v>
      </c>
      <c r="AA47" s="11">
        <v>0</v>
      </c>
      <c r="AB47" s="12">
        <v>0</v>
      </c>
      <c r="AC47" s="11">
        <v>0</v>
      </c>
      <c r="AD47" s="4"/>
    </row>
    <row r="48" spans="1:30" ht="39.6" outlineLevel="3">
      <c r="A48" s="9" t="s">
        <v>58</v>
      </c>
      <c r="B48" s="10" t="s">
        <v>59</v>
      </c>
      <c r="C48" s="10" t="s">
        <v>4</v>
      </c>
      <c r="D48" s="10"/>
      <c r="E48" s="10"/>
      <c r="F48" s="10"/>
      <c r="G48" s="10"/>
      <c r="H48" s="10"/>
      <c r="I48" s="11">
        <v>0</v>
      </c>
      <c r="J48" s="20" t="s">
        <v>153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4140000</v>
      </c>
      <c r="Z48" s="12">
        <v>0</v>
      </c>
      <c r="AA48" s="11">
        <v>0</v>
      </c>
      <c r="AB48" s="12">
        <v>0</v>
      </c>
      <c r="AC48" s="11">
        <v>0</v>
      </c>
      <c r="AD48" s="4"/>
    </row>
    <row r="49" spans="1:30" outlineLevel="4">
      <c r="A49" s="9" t="s">
        <v>18</v>
      </c>
      <c r="B49" s="10" t="s">
        <v>59</v>
      </c>
      <c r="C49" s="10" t="s">
        <v>19</v>
      </c>
      <c r="D49" s="10"/>
      <c r="E49" s="10"/>
      <c r="F49" s="10"/>
      <c r="G49" s="10"/>
      <c r="H49" s="10"/>
      <c r="I49" s="11">
        <v>0</v>
      </c>
      <c r="J49" s="20" t="s">
        <v>153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4140000</v>
      </c>
      <c r="Z49" s="12">
        <v>0</v>
      </c>
      <c r="AA49" s="11">
        <v>0</v>
      </c>
      <c r="AB49" s="12">
        <v>0</v>
      </c>
      <c r="AC49" s="11">
        <v>0</v>
      </c>
      <c r="AD49" s="4"/>
    </row>
    <row r="50" spans="1:30" ht="66" outlineLevel="5">
      <c r="A50" s="9" t="s">
        <v>60</v>
      </c>
      <c r="B50" s="10" t="s">
        <v>59</v>
      </c>
      <c r="C50" s="10" t="s">
        <v>61</v>
      </c>
      <c r="D50" s="10"/>
      <c r="E50" s="10"/>
      <c r="F50" s="10"/>
      <c r="G50" s="10"/>
      <c r="H50" s="10"/>
      <c r="I50" s="11">
        <v>0</v>
      </c>
      <c r="J50" s="20" t="s">
        <v>153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4140000</v>
      </c>
      <c r="Z50" s="12">
        <v>0</v>
      </c>
      <c r="AA50" s="11">
        <v>0</v>
      </c>
      <c r="AB50" s="12">
        <v>0</v>
      </c>
      <c r="AC50" s="11">
        <v>0</v>
      </c>
      <c r="AD50" s="4"/>
    </row>
    <row r="51" spans="1:30" ht="52.8" outlineLevel="2">
      <c r="A51" s="9" t="s">
        <v>62</v>
      </c>
      <c r="B51" s="10" t="s">
        <v>63</v>
      </c>
      <c r="C51" s="10" t="s">
        <v>4</v>
      </c>
      <c r="D51" s="10"/>
      <c r="E51" s="10"/>
      <c r="F51" s="10"/>
      <c r="G51" s="10"/>
      <c r="H51" s="10"/>
      <c r="I51" s="11">
        <v>0</v>
      </c>
      <c r="J51" s="20" t="s">
        <v>154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985996.25</v>
      </c>
      <c r="X51" s="11">
        <v>-985996.25</v>
      </c>
      <c r="Y51" s="11">
        <v>5409090</v>
      </c>
      <c r="Z51" s="12">
        <v>0</v>
      </c>
      <c r="AA51" s="11">
        <v>0</v>
      </c>
      <c r="AB51" s="12">
        <v>0</v>
      </c>
      <c r="AC51" s="11">
        <v>0</v>
      </c>
      <c r="AD51" s="4"/>
    </row>
    <row r="52" spans="1:30" ht="39.6" outlineLevel="3">
      <c r="A52" s="9" t="s">
        <v>64</v>
      </c>
      <c r="B52" s="10" t="s">
        <v>65</v>
      </c>
      <c r="C52" s="10" t="s">
        <v>4</v>
      </c>
      <c r="D52" s="10"/>
      <c r="E52" s="10"/>
      <c r="F52" s="10"/>
      <c r="G52" s="10"/>
      <c r="H52" s="10"/>
      <c r="I52" s="11">
        <v>0</v>
      </c>
      <c r="J52" s="20" t="s">
        <v>154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985996.25</v>
      </c>
      <c r="X52" s="11">
        <v>-985996.25</v>
      </c>
      <c r="Y52" s="11">
        <v>5409090</v>
      </c>
      <c r="Z52" s="12">
        <v>0</v>
      </c>
      <c r="AA52" s="11">
        <v>0</v>
      </c>
      <c r="AB52" s="12">
        <v>0</v>
      </c>
      <c r="AC52" s="11">
        <v>0</v>
      </c>
      <c r="AD52" s="4"/>
    </row>
    <row r="53" spans="1:30" ht="92.4" outlineLevel="4">
      <c r="A53" s="9" t="s">
        <v>10</v>
      </c>
      <c r="B53" s="10" t="s">
        <v>65</v>
      </c>
      <c r="C53" s="10" t="s">
        <v>11</v>
      </c>
      <c r="D53" s="10"/>
      <c r="E53" s="10"/>
      <c r="F53" s="10"/>
      <c r="G53" s="10"/>
      <c r="H53" s="10"/>
      <c r="I53" s="11">
        <v>0</v>
      </c>
      <c r="J53" s="20" t="s">
        <v>154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831741.21</v>
      </c>
      <c r="X53" s="11">
        <v>-831741.21</v>
      </c>
      <c r="Y53" s="11">
        <v>4433622</v>
      </c>
      <c r="Z53" s="12">
        <v>0</v>
      </c>
      <c r="AA53" s="11">
        <v>0</v>
      </c>
      <c r="AB53" s="12">
        <v>0</v>
      </c>
      <c r="AC53" s="11">
        <v>0</v>
      </c>
      <c r="AD53" s="4"/>
    </row>
    <row r="54" spans="1:30" ht="26.4" outlineLevel="5">
      <c r="A54" s="9" t="s">
        <v>12</v>
      </c>
      <c r="B54" s="10" t="s">
        <v>65</v>
      </c>
      <c r="C54" s="10" t="s">
        <v>13</v>
      </c>
      <c r="D54" s="10"/>
      <c r="E54" s="10"/>
      <c r="F54" s="10"/>
      <c r="G54" s="10"/>
      <c r="H54" s="10"/>
      <c r="I54" s="11">
        <v>0</v>
      </c>
      <c r="J54" s="20" t="s">
        <v>154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831741.21</v>
      </c>
      <c r="X54" s="11">
        <v>-831741.21</v>
      </c>
      <c r="Y54" s="11">
        <v>4433622</v>
      </c>
      <c r="Z54" s="12">
        <v>0</v>
      </c>
      <c r="AA54" s="11">
        <v>0</v>
      </c>
      <c r="AB54" s="12">
        <v>0</v>
      </c>
      <c r="AC54" s="11">
        <v>0</v>
      </c>
      <c r="AD54" s="4"/>
    </row>
    <row r="55" spans="1:30" ht="52.8">
      <c r="A55" s="9" t="s">
        <v>66</v>
      </c>
      <c r="B55" s="10" t="s">
        <v>67</v>
      </c>
      <c r="C55" s="10" t="s">
        <v>4</v>
      </c>
      <c r="D55" s="10"/>
      <c r="E55" s="10"/>
      <c r="F55" s="10"/>
      <c r="G55" s="10"/>
      <c r="H55" s="10"/>
      <c r="I55" s="11">
        <v>0</v>
      </c>
      <c r="J55" s="20" t="s">
        <v>178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2544268.44</v>
      </c>
      <c r="X55" s="11">
        <v>-2544268.44</v>
      </c>
      <c r="Y55" s="11">
        <v>15902502</v>
      </c>
      <c r="Z55" s="12">
        <v>0</v>
      </c>
      <c r="AA55" s="11">
        <v>0</v>
      </c>
      <c r="AB55" s="12">
        <v>0</v>
      </c>
      <c r="AC55" s="11">
        <v>0</v>
      </c>
      <c r="AD55" s="4"/>
    </row>
    <row r="56" spans="1:30" ht="52.8">
      <c r="A56" s="24" t="s">
        <v>170</v>
      </c>
      <c r="B56" s="22" t="s">
        <v>171</v>
      </c>
      <c r="C56" s="22" t="s">
        <v>4</v>
      </c>
      <c r="D56" s="22" t="s">
        <v>4</v>
      </c>
      <c r="E56" s="22"/>
      <c r="F56" s="22"/>
      <c r="G56" s="22"/>
      <c r="H56" s="22"/>
      <c r="I56" s="22"/>
      <c r="J56" s="25" t="s">
        <v>179</v>
      </c>
      <c r="K56" s="23" t="s">
        <v>157</v>
      </c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2"/>
      <c r="AA56" s="11"/>
      <c r="AB56" s="12"/>
      <c r="AC56" s="11"/>
      <c r="AD56" s="4"/>
    </row>
    <row r="57" spans="1:30" ht="52.8">
      <c r="A57" s="24" t="s">
        <v>172</v>
      </c>
      <c r="B57" s="22" t="s">
        <v>173</v>
      </c>
      <c r="C57" s="22" t="s">
        <v>4</v>
      </c>
      <c r="D57" s="22" t="s">
        <v>4</v>
      </c>
      <c r="E57" s="22"/>
      <c r="F57" s="22"/>
      <c r="G57" s="22"/>
      <c r="H57" s="22"/>
      <c r="I57" s="22"/>
      <c r="J57" s="25" t="s">
        <v>179</v>
      </c>
      <c r="K57" s="23" t="s">
        <v>157</v>
      </c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2"/>
      <c r="AA57" s="11"/>
      <c r="AB57" s="12"/>
      <c r="AC57" s="11"/>
      <c r="AD57" s="4"/>
    </row>
    <row r="58" spans="1:30" ht="39.6">
      <c r="A58" s="24" t="s">
        <v>174</v>
      </c>
      <c r="B58" s="22" t="s">
        <v>175</v>
      </c>
      <c r="C58" s="22" t="s">
        <v>4</v>
      </c>
      <c r="D58" s="22" t="s">
        <v>4</v>
      </c>
      <c r="E58" s="22"/>
      <c r="F58" s="22"/>
      <c r="G58" s="22"/>
      <c r="H58" s="22"/>
      <c r="I58" s="22"/>
      <c r="J58" s="25" t="s">
        <v>179</v>
      </c>
      <c r="K58" s="23" t="s">
        <v>157</v>
      </c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2"/>
      <c r="AA58" s="11"/>
      <c r="AB58" s="12"/>
      <c r="AC58" s="11"/>
      <c r="AD58" s="4"/>
    </row>
    <row r="59" spans="1:30" ht="52.8">
      <c r="A59" s="24" t="s">
        <v>176</v>
      </c>
      <c r="B59" s="22" t="s">
        <v>175</v>
      </c>
      <c r="C59" s="22" t="s">
        <v>15</v>
      </c>
      <c r="D59" s="22" t="s">
        <v>15</v>
      </c>
      <c r="E59" s="22"/>
      <c r="F59" s="22"/>
      <c r="G59" s="22"/>
      <c r="H59" s="22"/>
      <c r="I59" s="22"/>
      <c r="J59" s="25" t="s">
        <v>179</v>
      </c>
      <c r="K59" s="23" t="s">
        <v>157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2"/>
      <c r="AA59" s="11"/>
      <c r="AB59" s="12"/>
      <c r="AC59" s="11"/>
      <c r="AD59" s="4"/>
    </row>
    <row r="60" spans="1:30" ht="52.8">
      <c r="A60" s="24" t="s">
        <v>177</v>
      </c>
      <c r="B60" s="22" t="s">
        <v>175</v>
      </c>
      <c r="C60" s="22" t="s">
        <v>17</v>
      </c>
      <c r="D60" s="22" t="s">
        <v>17</v>
      </c>
      <c r="E60" s="22"/>
      <c r="F60" s="22"/>
      <c r="G60" s="22"/>
      <c r="H60" s="22"/>
      <c r="I60" s="22"/>
      <c r="J60" s="25" t="s">
        <v>179</v>
      </c>
      <c r="K60" s="23" t="s">
        <v>157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2"/>
      <c r="AA60" s="11"/>
      <c r="AB60" s="12"/>
      <c r="AC60" s="11"/>
      <c r="AD60" s="4"/>
    </row>
    <row r="61" spans="1:30" ht="66" outlineLevel="1">
      <c r="A61" s="9" t="s">
        <v>68</v>
      </c>
      <c r="B61" s="10" t="s">
        <v>69</v>
      </c>
      <c r="C61" s="10" t="s">
        <v>4</v>
      </c>
      <c r="D61" s="10"/>
      <c r="E61" s="10"/>
      <c r="F61" s="10"/>
      <c r="G61" s="10"/>
      <c r="H61" s="10"/>
      <c r="I61" s="11">
        <v>0</v>
      </c>
      <c r="J61" s="20" t="s">
        <v>155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2544268.44</v>
      </c>
      <c r="X61" s="11">
        <v>-2544268.44</v>
      </c>
      <c r="Y61" s="11">
        <v>15902501</v>
      </c>
      <c r="Z61" s="12">
        <v>0</v>
      </c>
      <c r="AA61" s="11">
        <v>0</v>
      </c>
      <c r="AB61" s="12">
        <v>0</v>
      </c>
      <c r="AC61" s="11">
        <v>0</v>
      </c>
      <c r="AD61" s="4"/>
    </row>
    <row r="62" spans="1:30" ht="52.8" outlineLevel="2">
      <c r="A62" s="9" t="s">
        <v>70</v>
      </c>
      <c r="B62" s="10" t="s">
        <v>71</v>
      </c>
      <c r="C62" s="10" t="s">
        <v>4</v>
      </c>
      <c r="D62" s="10"/>
      <c r="E62" s="10"/>
      <c r="F62" s="10"/>
      <c r="G62" s="10"/>
      <c r="H62" s="10"/>
      <c r="I62" s="11">
        <v>0</v>
      </c>
      <c r="J62" s="20" t="s">
        <v>156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2544268.44</v>
      </c>
      <c r="X62" s="11">
        <v>-2544268.44</v>
      </c>
      <c r="Y62" s="11">
        <v>15902500</v>
      </c>
      <c r="Z62" s="12">
        <v>0</v>
      </c>
      <c r="AA62" s="11">
        <v>0</v>
      </c>
      <c r="AB62" s="12">
        <v>0</v>
      </c>
      <c r="AC62" s="11">
        <v>0</v>
      </c>
      <c r="AD62" s="4"/>
    </row>
    <row r="63" spans="1:30" ht="39.6" outlineLevel="3">
      <c r="A63" s="9" t="s">
        <v>72</v>
      </c>
      <c r="B63" s="10" t="s">
        <v>73</v>
      </c>
      <c r="C63" s="10" t="s">
        <v>4</v>
      </c>
      <c r="D63" s="10"/>
      <c r="E63" s="10"/>
      <c r="F63" s="10"/>
      <c r="G63" s="10"/>
      <c r="H63" s="10"/>
      <c r="I63" s="11">
        <v>0</v>
      </c>
      <c r="J63" s="20" t="s">
        <v>156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2544268.44</v>
      </c>
      <c r="X63" s="11">
        <v>-2544268.44</v>
      </c>
      <c r="Y63" s="11">
        <v>15902500</v>
      </c>
      <c r="Z63" s="12">
        <v>0</v>
      </c>
      <c r="AA63" s="11">
        <v>0</v>
      </c>
      <c r="AB63" s="12">
        <v>0</v>
      </c>
      <c r="AC63" s="11">
        <v>0</v>
      </c>
      <c r="AD63" s="4"/>
    </row>
    <row r="64" spans="1:30" ht="39.6" outlineLevel="4">
      <c r="A64" s="9" t="s">
        <v>14</v>
      </c>
      <c r="B64" s="10" t="s">
        <v>73</v>
      </c>
      <c r="C64" s="10" t="s">
        <v>15</v>
      </c>
      <c r="D64" s="10"/>
      <c r="E64" s="10"/>
      <c r="F64" s="10"/>
      <c r="G64" s="10"/>
      <c r="H64" s="10"/>
      <c r="I64" s="11">
        <v>0</v>
      </c>
      <c r="J64" s="20" t="s">
        <v>156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311676.95</v>
      </c>
      <c r="X64" s="11">
        <v>-311676.95</v>
      </c>
      <c r="Y64" s="11">
        <v>1224267.83</v>
      </c>
      <c r="Z64" s="12">
        <v>0</v>
      </c>
      <c r="AA64" s="11">
        <v>0</v>
      </c>
      <c r="AB64" s="12">
        <v>0</v>
      </c>
      <c r="AC64" s="11">
        <v>0</v>
      </c>
      <c r="AD64" s="4"/>
    </row>
    <row r="65" spans="1:30" ht="52.8" outlineLevel="5">
      <c r="A65" s="9" t="s">
        <v>16</v>
      </c>
      <c r="B65" s="10" t="s">
        <v>73</v>
      </c>
      <c r="C65" s="10" t="s">
        <v>17</v>
      </c>
      <c r="D65" s="10"/>
      <c r="E65" s="10"/>
      <c r="F65" s="10"/>
      <c r="G65" s="10"/>
      <c r="H65" s="10"/>
      <c r="I65" s="11">
        <v>0</v>
      </c>
      <c r="J65" s="20" t="s">
        <v>156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311676.95</v>
      </c>
      <c r="X65" s="11">
        <v>-311676.95</v>
      </c>
      <c r="Y65" s="11">
        <v>1224267.83</v>
      </c>
      <c r="Z65" s="12">
        <v>0</v>
      </c>
      <c r="AA65" s="11">
        <v>0</v>
      </c>
      <c r="AB65" s="12">
        <v>0</v>
      </c>
      <c r="AC65" s="11">
        <v>0</v>
      </c>
      <c r="AD65" s="4"/>
    </row>
    <row r="66" spans="1:30" ht="39.6" outlineLevel="2">
      <c r="A66" s="9" t="s">
        <v>74</v>
      </c>
      <c r="B66" s="10" t="s">
        <v>75</v>
      </c>
      <c r="C66" s="10" t="s">
        <v>4</v>
      </c>
      <c r="D66" s="10"/>
      <c r="E66" s="10"/>
      <c r="F66" s="10"/>
      <c r="G66" s="10"/>
      <c r="H66" s="10"/>
      <c r="I66" s="11">
        <v>0</v>
      </c>
      <c r="J66" s="20" t="s">
        <v>157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1</v>
      </c>
      <c r="Z66" s="12">
        <v>0</v>
      </c>
      <c r="AA66" s="11">
        <v>0</v>
      </c>
      <c r="AB66" s="12">
        <v>0</v>
      </c>
      <c r="AC66" s="11">
        <v>0</v>
      </c>
      <c r="AD66" s="4"/>
    </row>
    <row r="67" spans="1:30" ht="39.6" outlineLevel="3">
      <c r="A67" s="9" t="s">
        <v>76</v>
      </c>
      <c r="B67" s="10" t="s">
        <v>77</v>
      </c>
      <c r="C67" s="10" t="s">
        <v>4</v>
      </c>
      <c r="D67" s="10"/>
      <c r="E67" s="10"/>
      <c r="F67" s="10"/>
      <c r="G67" s="10"/>
      <c r="H67" s="10"/>
      <c r="I67" s="11">
        <v>0</v>
      </c>
      <c r="J67" s="20" t="s">
        <v>157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1</v>
      </c>
      <c r="Z67" s="12">
        <v>0</v>
      </c>
      <c r="AA67" s="11">
        <v>0</v>
      </c>
      <c r="AB67" s="12">
        <v>0</v>
      </c>
      <c r="AC67" s="11">
        <v>0</v>
      </c>
      <c r="AD67" s="4"/>
    </row>
    <row r="68" spans="1:30" ht="39.6" outlineLevel="4">
      <c r="A68" s="9" t="s">
        <v>14</v>
      </c>
      <c r="B68" s="10" t="s">
        <v>77</v>
      </c>
      <c r="C68" s="10" t="s">
        <v>15</v>
      </c>
      <c r="D68" s="10"/>
      <c r="E68" s="10"/>
      <c r="F68" s="10"/>
      <c r="G68" s="10"/>
      <c r="H68" s="10"/>
      <c r="I68" s="11">
        <v>0</v>
      </c>
      <c r="J68" s="20" t="s">
        <v>157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1</v>
      </c>
      <c r="Z68" s="12">
        <v>0</v>
      </c>
      <c r="AA68" s="11">
        <v>0</v>
      </c>
      <c r="AB68" s="12">
        <v>0</v>
      </c>
      <c r="AC68" s="11">
        <v>0</v>
      </c>
      <c r="AD68" s="4"/>
    </row>
    <row r="69" spans="1:30" ht="52.8" outlineLevel="5">
      <c r="A69" s="9" t="s">
        <v>16</v>
      </c>
      <c r="B69" s="10" t="s">
        <v>77</v>
      </c>
      <c r="C69" s="10" t="s">
        <v>17</v>
      </c>
      <c r="D69" s="10"/>
      <c r="E69" s="10"/>
      <c r="F69" s="10"/>
      <c r="G69" s="10"/>
      <c r="H69" s="10"/>
      <c r="I69" s="11">
        <v>0</v>
      </c>
      <c r="J69" s="20" t="s">
        <v>157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1</v>
      </c>
      <c r="Z69" s="12">
        <v>0</v>
      </c>
      <c r="AA69" s="11">
        <v>0</v>
      </c>
      <c r="AB69" s="12">
        <v>0</v>
      </c>
      <c r="AC69" s="11">
        <v>0</v>
      </c>
      <c r="AD69" s="4"/>
    </row>
    <row r="70" spans="1:30" ht="52.8" outlineLevel="1">
      <c r="A70" s="9" t="s">
        <v>78</v>
      </c>
      <c r="B70" s="10" t="s">
        <v>79</v>
      </c>
      <c r="C70" s="10" t="s">
        <v>4</v>
      </c>
      <c r="D70" s="10"/>
      <c r="E70" s="10"/>
      <c r="F70" s="10"/>
      <c r="G70" s="10"/>
      <c r="H70" s="10"/>
      <c r="I70" s="11">
        <v>0</v>
      </c>
      <c r="J70" s="20" t="s">
        <v>180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1</v>
      </c>
      <c r="Z70" s="12">
        <v>0</v>
      </c>
      <c r="AA70" s="11">
        <v>0</v>
      </c>
      <c r="AB70" s="12">
        <v>0</v>
      </c>
      <c r="AC70" s="11">
        <v>0</v>
      </c>
      <c r="AD70" s="4"/>
    </row>
    <row r="71" spans="1:30" ht="79.2" outlineLevel="2">
      <c r="A71" s="9" t="s">
        <v>80</v>
      </c>
      <c r="B71" s="10" t="s">
        <v>81</v>
      </c>
      <c r="C71" s="10" t="s">
        <v>4</v>
      </c>
      <c r="D71" s="10"/>
      <c r="E71" s="10"/>
      <c r="F71" s="10"/>
      <c r="G71" s="10"/>
      <c r="H71" s="10"/>
      <c r="I71" s="11">
        <v>0</v>
      </c>
      <c r="J71" s="20" t="s">
        <v>180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1</v>
      </c>
      <c r="Z71" s="12">
        <v>0</v>
      </c>
      <c r="AA71" s="11">
        <v>0</v>
      </c>
      <c r="AB71" s="12">
        <v>0</v>
      </c>
      <c r="AC71" s="11">
        <v>0</v>
      </c>
      <c r="AD71" s="4"/>
    </row>
    <row r="72" spans="1:30" ht="39.6" outlineLevel="3">
      <c r="A72" s="9" t="s">
        <v>82</v>
      </c>
      <c r="B72" s="10" t="s">
        <v>83</v>
      </c>
      <c r="C72" s="10" t="s">
        <v>4</v>
      </c>
      <c r="D72" s="10"/>
      <c r="E72" s="10"/>
      <c r="F72" s="10"/>
      <c r="G72" s="10"/>
      <c r="H72" s="10"/>
      <c r="I72" s="11">
        <v>0</v>
      </c>
      <c r="J72" s="20" t="s">
        <v>180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1</v>
      </c>
      <c r="Z72" s="12">
        <v>0</v>
      </c>
      <c r="AA72" s="11">
        <v>0</v>
      </c>
      <c r="AB72" s="12">
        <v>0</v>
      </c>
      <c r="AC72" s="11">
        <v>0</v>
      </c>
      <c r="AD72" s="4"/>
    </row>
    <row r="73" spans="1:30" ht="39.6" outlineLevel="4">
      <c r="A73" s="9" t="s">
        <v>14</v>
      </c>
      <c r="B73" s="10" t="s">
        <v>83</v>
      </c>
      <c r="C73" s="10" t="s">
        <v>15</v>
      </c>
      <c r="D73" s="10"/>
      <c r="E73" s="10"/>
      <c r="F73" s="10"/>
      <c r="G73" s="10"/>
      <c r="H73" s="10"/>
      <c r="I73" s="11">
        <v>0</v>
      </c>
      <c r="J73" s="20" t="s">
        <v>180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1</v>
      </c>
      <c r="Z73" s="12">
        <v>0</v>
      </c>
      <c r="AA73" s="11">
        <v>0</v>
      </c>
      <c r="AB73" s="12">
        <v>0</v>
      </c>
      <c r="AC73" s="11">
        <v>0</v>
      </c>
      <c r="AD73" s="4"/>
    </row>
    <row r="74" spans="1:30" ht="52.8" outlineLevel="5">
      <c r="A74" s="9" t="s">
        <v>16</v>
      </c>
      <c r="B74" s="10" t="s">
        <v>83</v>
      </c>
      <c r="C74" s="10" t="s">
        <v>17</v>
      </c>
      <c r="D74" s="10"/>
      <c r="E74" s="10"/>
      <c r="F74" s="10"/>
      <c r="G74" s="10"/>
      <c r="H74" s="10"/>
      <c r="I74" s="11">
        <v>0</v>
      </c>
      <c r="J74" s="20" t="s">
        <v>180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1</v>
      </c>
      <c r="Z74" s="12">
        <v>0</v>
      </c>
      <c r="AA74" s="11">
        <v>0</v>
      </c>
      <c r="AB74" s="12">
        <v>0</v>
      </c>
      <c r="AC74" s="11">
        <v>0</v>
      </c>
      <c r="AD74" s="4"/>
    </row>
    <row r="75" spans="1:30" ht="66">
      <c r="A75" s="9" t="s">
        <v>84</v>
      </c>
      <c r="B75" s="10" t="s">
        <v>85</v>
      </c>
      <c r="C75" s="10" t="s">
        <v>4</v>
      </c>
      <c r="D75" s="10"/>
      <c r="E75" s="10"/>
      <c r="F75" s="10"/>
      <c r="G75" s="10"/>
      <c r="H75" s="10"/>
      <c r="I75" s="11">
        <v>0</v>
      </c>
      <c r="J75" s="20" t="s">
        <v>158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1928800.39</v>
      </c>
      <c r="X75" s="11">
        <v>-1928800.39</v>
      </c>
      <c r="Y75" s="11">
        <v>12528630</v>
      </c>
      <c r="Z75" s="12">
        <v>0</v>
      </c>
      <c r="AA75" s="11">
        <v>0</v>
      </c>
      <c r="AB75" s="12">
        <v>0</v>
      </c>
      <c r="AC75" s="11">
        <v>0</v>
      </c>
      <c r="AD75" s="4"/>
    </row>
    <row r="76" spans="1:30" ht="39.6" outlineLevel="2">
      <c r="A76" s="9" t="s">
        <v>86</v>
      </c>
      <c r="B76" s="10" t="s">
        <v>87</v>
      </c>
      <c r="C76" s="10" t="s">
        <v>4</v>
      </c>
      <c r="D76" s="10"/>
      <c r="E76" s="10"/>
      <c r="F76" s="10"/>
      <c r="G76" s="10"/>
      <c r="H76" s="10"/>
      <c r="I76" s="11">
        <v>0</v>
      </c>
      <c r="J76" s="20" t="s">
        <v>159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1899755.39</v>
      </c>
      <c r="X76" s="11">
        <v>-1899755.39</v>
      </c>
      <c r="Y76" s="11">
        <v>11968630</v>
      </c>
      <c r="Z76" s="12">
        <v>0</v>
      </c>
      <c r="AA76" s="11">
        <v>0</v>
      </c>
      <c r="AB76" s="12">
        <v>0</v>
      </c>
      <c r="AC76" s="11">
        <v>0</v>
      </c>
      <c r="AD76" s="4"/>
    </row>
    <row r="77" spans="1:30" ht="26.4" outlineLevel="3">
      <c r="A77" s="9" t="s">
        <v>88</v>
      </c>
      <c r="B77" s="10" t="s">
        <v>89</v>
      </c>
      <c r="C77" s="10" t="s">
        <v>4</v>
      </c>
      <c r="D77" s="10"/>
      <c r="E77" s="10"/>
      <c r="F77" s="10"/>
      <c r="G77" s="10"/>
      <c r="H77" s="10"/>
      <c r="I77" s="11">
        <v>0</v>
      </c>
      <c r="J77" s="20" t="s">
        <v>159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1899755.39</v>
      </c>
      <c r="X77" s="11">
        <v>-1899755.39</v>
      </c>
      <c r="Y77" s="11">
        <v>11968630</v>
      </c>
      <c r="Z77" s="12">
        <v>0</v>
      </c>
      <c r="AA77" s="11">
        <v>0</v>
      </c>
      <c r="AB77" s="12">
        <v>0</v>
      </c>
      <c r="AC77" s="11">
        <v>0</v>
      </c>
      <c r="AD77" s="4"/>
    </row>
    <row r="78" spans="1:30" ht="92.4" outlineLevel="4">
      <c r="A78" s="9" t="s">
        <v>10</v>
      </c>
      <c r="B78" s="10" t="s">
        <v>89</v>
      </c>
      <c r="C78" s="10" t="s">
        <v>11</v>
      </c>
      <c r="D78" s="10"/>
      <c r="E78" s="10"/>
      <c r="F78" s="10"/>
      <c r="G78" s="10"/>
      <c r="H78" s="10"/>
      <c r="I78" s="11">
        <v>0</v>
      </c>
      <c r="J78" s="20" t="s">
        <v>162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1446438.93</v>
      </c>
      <c r="X78" s="11">
        <v>-1446438.93</v>
      </c>
      <c r="Y78" s="11">
        <v>9758738</v>
      </c>
      <c r="Z78" s="12">
        <v>0</v>
      </c>
      <c r="AA78" s="11">
        <v>0</v>
      </c>
      <c r="AB78" s="12">
        <v>0</v>
      </c>
      <c r="AC78" s="11">
        <v>0</v>
      </c>
      <c r="AD78" s="4"/>
    </row>
    <row r="79" spans="1:30" ht="26.4" outlineLevel="5">
      <c r="A79" s="9" t="s">
        <v>12</v>
      </c>
      <c r="B79" s="10" t="s">
        <v>89</v>
      </c>
      <c r="C79" s="10" t="s">
        <v>13</v>
      </c>
      <c r="D79" s="10"/>
      <c r="E79" s="10"/>
      <c r="F79" s="10"/>
      <c r="G79" s="10"/>
      <c r="H79" s="10"/>
      <c r="I79" s="11">
        <v>0</v>
      </c>
      <c r="J79" s="20" t="s">
        <v>162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1446438.93</v>
      </c>
      <c r="X79" s="11">
        <v>-1446438.93</v>
      </c>
      <c r="Y79" s="11">
        <v>9758738</v>
      </c>
      <c r="Z79" s="12">
        <v>0</v>
      </c>
      <c r="AA79" s="11">
        <v>0</v>
      </c>
      <c r="AB79" s="12">
        <v>0</v>
      </c>
      <c r="AC79" s="11">
        <v>0</v>
      </c>
      <c r="AD79" s="4"/>
    </row>
    <row r="80" spans="1:30" ht="39.6" outlineLevel="4">
      <c r="A80" s="9" t="s">
        <v>14</v>
      </c>
      <c r="B80" s="10" t="s">
        <v>89</v>
      </c>
      <c r="C80" s="10" t="s">
        <v>15</v>
      </c>
      <c r="D80" s="10"/>
      <c r="E80" s="10"/>
      <c r="F80" s="10"/>
      <c r="G80" s="10"/>
      <c r="H80" s="10"/>
      <c r="I80" s="11">
        <v>0</v>
      </c>
      <c r="J80" s="20" t="s">
        <v>160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453045.65</v>
      </c>
      <c r="X80" s="11">
        <v>-453045.65</v>
      </c>
      <c r="Y80" s="11">
        <v>2195392</v>
      </c>
      <c r="Z80" s="12">
        <v>0</v>
      </c>
      <c r="AA80" s="11">
        <v>0</v>
      </c>
      <c r="AB80" s="12">
        <v>0</v>
      </c>
      <c r="AC80" s="11">
        <v>0</v>
      </c>
      <c r="AD80" s="4"/>
    </row>
    <row r="81" spans="1:30" ht="52.8" outlineLevel="5">
      <c r="A81" s="9" t="s">
        <v>16</v>
      </c>
      <c r="B81" s="10" t="s">
        <v>89</v>
      </c>
      <c r="C81" s="10" t="s">
        <v>17</v>
      </c>
      <c r="D81" s="10"/>
      <c r="E81" s="10"/>
      <c r="F81" s="10"/>
      <c r="G81" s="10"/>
      <c r="H81" s="10"/>
      <c r="I81" s="11">
        <v>0</v>
      </c>
      <c r="J81" s="20" t="s">
        <v>160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453045.65</v>
      </c>
      <c r="X81" s="11">
        <v>-453045.65</v>
      </c>
      <c r="Y81" s="11">
        <v>2195392</v>
      </c>
      <c r="Z81" s="12">
        <v>0</v>
      </c>
      <c r="AA81" s="11">
        <v>0</v>
      </c>
      <c r="AB81" s="12">
        <v>0</v>
      </c>
      <c r="AC81" s="11">
        <v>0</v>
      </c>
      <c r="AD81" s="4"/>
    </row>
    <row r="82" spans="1:30" ht="39.6" outlineLevel="2">
      <c r="A82" s="9" t="s">
        <v>90</v>
      </c>
      <c r="B82" s="10" t="s">
        <v>91</v>
      </c>
      <c r="C82" s="10" t="s">
        <v>4</v>
      </c>
      <c r="D82" s="10"/>
      <c r="E82" s="10"/>
      <c r="F82" s="10"/>
      <c r="G82" s="10"/>
      <c r="H82" s="10"/>
      <c r="I82" s="11">
        <v>0</v>
      </c>
      <c r="J82" s="20" t="s">
        <v>161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29045</v>
      </c>
      <c r="X82" s="11">
        <v>-29045</v>
      </c>
      <c r="Y82" s="11">
        <v>560000</v>
      </c>
      <c r="Z82" s="12">
        <v>0</v>
      </c>
      <c r="AA82" s="11">
        <v>0</v>
      </c>
      <c r="AB82" s="12">
        <v>0</v>
      </c>
      <c r="AC82" s="11">
        <v>0</v>
      </c>
      <c r="AD82" s="4"/>
    </row>
    <row r="83" spans="1:30" ht="39.6" outlineLevel="3">
      <c r="A83" s="9" t="s">
        <v>92</v>
      </c>
      <c r="B83" s="10" t="s">
        <v>93</v>
      </c>
      <c r="C83" s="10" t="s">
        <v>4</v>
      </c>
      <c r="D83" s="10"/>
      <c r="E83" s="10"/>
      <c r="F83" s="10"/>
      <c r="G83" s="10"/>
      <c r="H83" s="10"/>
      <c r="I83" s="11">
        <v>0</v>
      </c>
      <c r="J83" s="20" t="s">
        <v>161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29045</v>
      </c>
      <c r="X83" s="11">
        <v>-29045</v>
      </c>
      <c r="Y83" s="11">
        <v>560000</v>
      </c>
      <c r="Z83" s="12">
        <v>0</v>
      </c>
      <c r="AA83" s="11">
        <v>0</v>
      </c>
      <c r="AB83" s="12">
        <v>0</v>
      </c>
      <c r="AC83" s="11">
        <v>0</v>
      </c>
      <c r="AD83" s="4"/>
    </row>
    <row r="84" spans="1:30" ht="92.4" outlineLevel="4">
      <c r="A84" s="9" t="s">
        <v>10</v>
      </c>
      <c r="B84" s="10" t="s">
        <v>93</v>
      </c>
      <c r="C84" s="10" t="s">
        <v>11</v>
      </c>
      <c r="D84" s="10"/>
      <c r="E84" s="10"/>
      <c r="F84" s="10"/>
      <c r="G84" s="10"/>
      <c r="H84" s="10"/>
      <c r="I84" s="11">
        <v>0</v>
      </c>
      <c r="J84" s="20" t="s">
        <v>161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17400</v>
      </c>
      <c r="X84" s="11">
        <v>-17400</v>
      </c>
      <c r="Y84" s="11">
        <v>310000</v>
      </c>
      <c r="Z84" s="12">
        <v>0</v>
      </c>
      <c r="AA84" s="11">
        <v>0</v>
      </c>
      <c r="AB84" s="12">
        <v>0</v>
      </c>
      <c r="AC84" s="11">
        <v>0</v>
      </c>
      <c r="AD84" s="4"/>
    </row>
    <row r="85" spans="1:30" ht="26.4" outlineLevel="5">
      <c r="A85" s="9" t="s">
        <v>12</v>
      </c>
      <c r="B85" s="10" t="s">
        <v>93</v>
      </c>
      <c r="C85" s="10" t="s">
        <v>13</v>
      </c>
      <c r="D85" s="10"/>
      <c r="E85" s="10"/>
      <c r="F85" s="10"/>
      <c r="G85" s="10"/>
      <c r="H85" s="10"/>
      <c r="I85" s="11">
        <v>0</v>
      </c>
      <c r="J85" s="20" t="s">
        <v>161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17400</v>
      </c>
      <c r="X85" s="11">
        <v>-17400</v>
      </c>
      <c r="Y85" s="11">
        <v>310000</v>
      </c>
      <c r="Z85" s="12">
        <v>0</v>
      </c>
      <c r="AA85" s="11">
        <v>0</v>
      </c>
      <c r="AB85" s="12">
        <v>0</v>
      </c>
      <c r="AC85" s="11">
        <v>0</v>
      </c>
      <c r="AD85" s="4"/>
    </row>
    <row r="86" spans="1:30" ht="52.8">
      <c r="A86" s="9" t="s">
        <v>94</v>
      </c>
      <c r="B86" s="10" t="s">
        <v>95</v>
      </c>
      <c r="C86" s="10" t="s">
        <v>4</v>
      </c>
      <c r="D86" s="10"/>
      <c r="E86" s="10"/>
      <c r="F86" s="10"/>
      <c r="G86" s="10"/>
      <c r="H86" s="10"/>
      <c r="I86" s="11">
        <v>0</v>
      </c>
      <c r="J86" s="20" t="s">
        <v>163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3807102.77</v>
      </c>
      <c r="X86" s="11">
        <v>-3807102.77</v>
      </c>
      <c r="Y86" s="11">
        <v>26634520</v>
      </c>
      <c r="Z86" s="12">
        <v>0</v>
      </c>
      <c r="AA86" s="11">
        <v>0</v>
      </c>
      <c r="AB86" s="12">
        <v>0</v>
      </c>
      <c r="AC86" s="11">
        <v>0</v>
      </c>
      <c r="AD86" s="4"/>
    </row>
    <row r="87" spans="1:30" outlineLevel="3">
      <c r="A87" s="9" t="s">
        <v>96</v>
      </c>
      <c r="B87" s="10" t="s">
        <v>97</v>
      </c>
      <c r="C87" s="10" t="s">
        <v>4</v>
      </c>
      <c r="D87" s="10"/>
      <c r="E87" s="10"/>
      <c r="F87" s="10"/>
      <c r="G87" s="10"/>
      <c r="H87" s="10"/>
      <c r="I87" s="11">
        <v>0</v>
      </c>
      <c r="J87" s="20" t="s">
        <v>163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3807102.77</v>
      </c>
      <c r="X87" s="11">
        <v>-3807102.77</v>
      </c>
      <c r="Y87" s="11">
        <v>26634520</v>
      </c>
      <c r="Z87" s="12">
        <v>0</v>
      </c>
      <c r="AA87" s="11">
        <v>0</v>
      </c>
      <c r="AB87" s="12">
        <v>0</v>
      </c>
      <c r="AC87" s="11">
        <v>0</v>
      </c>
      <c r="AD87" s="4"/>
    </row>
    <row r="88" spans="1:30" ht="92.4" outlineLevel="4">
      <c r="A88" s="9" t="s">
        <v>10</v>
      </c>
      <c r="B88" s="10" t="s">
        <v>97</v>
      </c>
      <c r="C88" s="10" t="s">
        <v>11</v>
      </c>
      <c r="D88" s="10"/>
      <c r="E88" s="10"/>
      <c r="F88" s="10"/>
      <c r="G88" s="10"/>
      <c r="H88" s="10"/>
      <c r="I88" s="11">
        <v>0</v>
      </c>
      <c r="J88" s="20" t="s">
        <v>163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3359134.3</v>
      </c>
      <c r="X88" s="11">
        <v>-3359134.3</v>
      </c>
      <c r="Y88" s="11">
        <v>21863270</v>
      </c>
      <c r="Z88" s="12">
        <v>0</v>
      </c>
      <c r="AA88" s="11">
        <v>0</v>
      </c>
      <c r="AB88" s="12">
        <v>0</v>
      </c>
      <c r="AC88" s="11">
        <v>0</v>
      </c>
      <c r="AD88" s="4"/>
    </row>
    <row r="89" spans="1:30" ht="39.6" outlineLevel="5">
      <c r="A89" s="9" t="s">
        <v>98</v>
      </c>
      <c r="B89" s="10" t="s">
        <v>97</v>
      </c>
      <c r="C89" s="10" t="s">
        <v>99</v>
      </c>
      <c r="D89" s="10"/>
      <c r="E89" s="10"/>
      <c r="F89" s="10"/>
      <c r="G89" s="10"/>
      <c r="H89" s="10"/>
      <c r="I89" s="11">
        <v>0</v>
      </c>
      <c r="J89" s="20" t="s">
        <v>163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3359134.3</v>
      </c>
      <c r="X89" s="11">
        <v>-3359134.3</v>
      </c>
      <c r="Y89" s="11">
        <v>21863270</v>
      </c>
      <c r="Z89" s="12">
        <v>0</v>
      </c>
      <c r="AA89" s="11">
        <v>0</v>
      </c>
      <c r="AB89" s="12">
        <v>0</v>
      </c>
      <c r="AC89" s="11">
        <v>0</v>
      </c>
      <c r="AD89" s="4"/>
    </row>
    <row r="90" spans="1:30" ht="92.4">
      <c r="A90" s="9" t="s">
        <v>100</v>
      </c>
      <c r="B90" s="10" t="s">
        <v>101</v>
      </c>
      <c r="C90" s="10" t="s">
        <v>4</v>
      </c>
      <c r="D90" s="10"/>
      <c r="E90" s="10"/>
      <c r="F90" s="10"/>
      <c r="G90" s="10"/>
      <c r="H90" s="10"/>
      <c r="I90" s="11">
        <v>0</v>
      </c>
      <c r="J90" s="20" t="s">
        <v>164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521000</v>
      </c>
      <c r="Z90" s="12">
        <v>0</v>
      </c>
      <c r="AA90" s="11">
        <v>0</v>
      </c>
      <c r="AB90" s="12">
        <v>0</v>
      </c>
      <c r="AC90" s="11">
        <v>0</v>
      </c>
      <c r="AD90" s="4"/>
    </row>
    <row r="91" spans="1:30" ht="39.6" outlineLevel="1">
      <c r="A91" s="9" t="s">
        <v>102</v>
      </c>
      <c r="B91" s="10" t="s">
        <v>103</v>
      </c>
      <c r="C91" s="10" t="s">
        <v>4</v>
      </c>
      <c r="D91" s="10"/>
      <c r="E91" s="10"/>
      <c r="F91" s="10"/>
      <c r="G91" s="10"/>
      <c r="H91" s="10"/>
      <c r="I91" s="11">
        <v>0</v>
      </c>
      <c r="J91" s="20" t="s">
        <v>164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521000</v>
      </c>
      <c r="Z91" s="12">
        <v>0</v>
      </c>
      <c r="AA91" s="11">
        <v>0</v>
      </c>
      <c r="AB91" s="12">
        <v>0</v>
      </c>
      <c r="AC91" s="11">
        <v>0</v>
      </c>
      <c r="AD91" s="4"/>
    </row>
    <row r="92" spans="1:30" ht="79.2" outlineLevel="2">
      <c r="A92" s="9" t="s">
        <v>104</v>
      </c>
      <c r="B92" s="10" t="s">
        <v>105</v>
      </c>
      <c r="C92" s="10" t="s">
        <v>4</v>
      </c>
      <c r="D92" s="10"/>
      <c r="E92" s="10"/>
      <c r="F92" s="10"/>
      <c r="G92" s="10"/>
      <c r="H92" s="10"/>
      <c r="I92" s="11">
        <v>0</v>
      </c>
      <c r="J92" s="20" t="s">
        <v>164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521000</v>
      </c>
      <c r="Z92" s="12">
        <v>0</v>
      </c>
      <c r="AA92" s="11">
        <v>0</v>
      </c>
      <c r="AB92" s="12">
        <v>0</v>
      </c>
      <c r="AC92" s="11">
        <v>0</v>
      </c>
      <c r="AD92" s="4"/>
    </row>
    <row r="93" spans="1:30" ht="66" outlineLevel="3">
      <c r="A93" s="9" t="s">
        <v>106</v>
      </c>
      <c r="B93" s="10" t="s">
        <v>107</v>
      </c>
      <c r="C93" s="10" t="s">
        <v>4</v>
      </c>
      <c r="D93" s="10"/>
      <c r="E93" s="10"/>
      <c r="F93" s="10"/>
      <c r="G93" s="10"/>
      <c r="H93" s="10"/>
      <c r="I93" s="11">
        <v>0</v>
      </c>
      <c r="J93" s="20" t="s">
        <v>164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521000</v>
      </c>
      <c r="Z93" s="12">
        <v>0</v>
      </c>
      <c r="AA93" s="11">
        <v>0</v>
      </c>
      <c r="AB93" s="12">
        <v>0</v>
      </c>
      <c r="AC93" s="11">
        <v>0</v>
      </c>
      <c r="AD93" s="4"/>
    </row>
    <row r="94" spans="1:30" ht="39.6" outlineLevel="4">
      <c r="A94" s="9" t="s">
        <v>14</v>
      </c>
      <c r="B94" s="10" t="s">
        <v>107</v>
      </c>
      <c r="C94" s="10" t="s">
        <v>15</v>
      </c>
      <c r="D94" s="10"/>
      <c r="E94" s="10"/>
      <c r="F94" s="10"/>
      <c r="G94" s="10"/>
      <c r="H94" s="10"/>
      <c r="I94" s="11">
        <v>0</v>
      </c>
      <c r="J94" s="20" t="s">
        <v>164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521000</v>
      </c>
      <c r="Z94" s="12">
        <v>0</v>
      </c>
      <c r="AA94" s="11">
        <v>0</v>
      </c>
      <c r="AB94" s="12">
        <v>0</v>
      </c>
      <c r="AC94" s="11">
        <v>0</v>
      </c>
      <c r="AD94" s="4"/>
    </row>
    <row r="95" spans="1:30" ht="52.8" outlineLevel="5">
      <c r="A95" s="9" t="s">
        <v>16</v>
      </c>
      <c r="B95" s="10" t="s">
        <v>107</v>
      </c>
      <c r="C95" s="10" t="s">
        <v>17</v>
      </c>
      <c r="D95" s="10"/>
      <c r="E95" s="10"/>
      <c r="F95" s="10"/>
      <c r="G95" s="10"/>
      <c r="H95" s="10"/>
      <c r="I95" s="11">
        <v>0</v>
      </c>
      <c r="J95" s="20" t="s">
        <v>164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1">
        <v>0</v>
      </c>
      <c r="W95" s="11">
        <v>0</v>
      </c>
      <c r="X95" s="11">
        <v>0</v>
      </c>
      <c r="Y95" s="11">
        <v>521000</v>
      </c>
      <c r="Z95" s="12">
        <v>0</v>
      </c>
      <c r="AA95" s="11">
        <v>0</v>
      </c>
      <c r="AB95" s="12">
        <v>0</v>
      </c>
      <c r="AC95" s="11">
        <v>0</v>
      </c>
      <c r="AD95" s="4"/>
    </row>
    <row r="96" spans="1:30" ht="66">
      <c r="A96" s="9" t="s">
        <v>108</v>
      </c>
      <c r="B96" s="10" t="s">
        <v>109</v>
      </c>
      <c r="C96" s="10" t="s">
        <v>4</v>
      </c>
      <c r="D96" s="10"/>
      <c r="E96" s="10"/>
      <c r="F96" s="10"/>
      <c r="G96" s="10"/>
      <c r="H96" s="10"/>
      <c r="I96" s="11">
        <v>0</v>
      </c>
      <c r="J96" s="20" t="s">
        <v>156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1">
        <v>0</v>
      </c>
      <c r="W96" s="11">
        <v>0</v>
      </c>
      <c r="X96" s="11">
        <v>0</v>
      </c>
      <c r="Y96" s="11">
        <v>600000</v>
      </c>
      <c r="Z96" s="12">
        <v>0</v>
      </c>
      <c r="AA96" s="11">
        <v>0</v>
      </c>
      <c r="AB96" s="12">
        <v>0</v>
      </c>
      <c r="AC96" s="11">
        <v>0</v>
      </c>
      <c r="AD96" s="4"/>
    </row>
    <row r="97" spans="1:30" ht="39.6" outlineLevel="2">
      <c r="A97" s="9" t="s">
        <v>110</v>
      </c>
      <c r="B97" s="10" t="s">
        <v>111</v>
      </c>
      <c r="C97" s="10" t="s">
        <v>4</v>
      </c>
      <c r="D97" s="10"/>
      <c r="E97" s="10"/>
      <c r="F97" s="10"/>
      <c r="G97" s="10"/>
      <c r="H97" s="10"/>
      <c r="I97" s="11">
        <v>0</v>
      </c>
      <c r="J97" s="20" t="s">
        <v>158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1">
        <v>0</v>
      </c>
      <c r="W97" s="11">
        <v>0</v>
      </c>
      <c r="X97" s="11">
        <v>0</v>
      </c>
      <c r="Y97" s="11">
        <v>450000</v>
      </c>
      <c r="Z97" s="12">
        <v>0</v>
      </c>
      <c r="AA97" s="11">
        <v>0</v>
      </c>
      <c r="AB97" s="12">
        <v>0</v>
      </c>
      <c r="AC97" s="11">
        <v>0</v>
      </c>
      <c r="AD97" s="4"/>
    </row>
    <row r="98" spans="1:30" ht="66" outlineLevel="3">
      <c r="A98" s="9" t="s">
        <v>112</v>
      </c>
      <c r="B98" s="10" t="s">
        <v>113</v>
      </c>
      <c r="C98" s="10" t="s">
        <v>4</v>
      </c>
      <c r="D98" s="10"/>
      <c r="E98" s="10"/>
      <c r="F98" s="10"/>
      <c r="G98" s="10"/>
      <c r="H98" s="10"/>
      <c r="I98" s="11">
        <v>0</v>
      </c>
      <c r="J98" s="20" t="s">
        <v>158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1">
        <v>0</v>
      </c>
      <c r="W98" s="11">
        <v>0</v>
      </c>
      <c r="X98" s="11">
        <v>0</v>
      </c>
      <c r="Y98" s="11">
        <v>450000</v>
      </c>
      <c r="Z98" s="12">
        <v>0</v>
      </c>
      <c r="AA98" s="11">
        <v>0</v>
      </c>
      <c r="AB98" s="12">
        <v>0</v>
      </c>
      <c r="AC98" s="11">
        <v>0</v>
      </c>
      <c r="AD98" s="4"/>
    </row>
    <row r="99" spans="1:30" ht="39.6" outlineLevel="4">
      <c r="A99" s="9" t="s">
        <v>14</v>
      </c>
      <c r="B99" s="10" t="s">
        <v>113</v>
      </c>
      <c r="C99" s="10" t="s">
        <v>15</v>
      </c>
      <c r="D99" s="10"/>
      <c r="E99" s="10"/>
      <c r="F99" s="10"/>
      <c r="G99" s="10"/>
      <c r="H99" s="10"/>
      <c r="I99" s="11">
        <v>0</v>
      </c>
      <c r="J99" s="20" t="s">
        <v>158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450000</v>
      </c>
      <c r="Z99" s="12">
        <v>0</v>
      </c>
      <c r="AA99" s="11">
        <v>0</v>
      </c>
      <c r="AB99" s="12">
        <v>0</v>
      </c>
      <c r="AC99" s="11">
        <v>0</v>
      </c>
      <c r="AD99" s="4"/>
    </row>
    <row r="100" spans="1:30" ht="52.8" outlineLevel="5">
      <c r="A100" s="9" t="s">
        <v>16</v>
      </c>
      <c r="B100" s="10" t="s">
        <v>113</v>
      </c>
      <c r="C100" s="10" t="s">
        <v>17</v>
      </c>
      <c r="D100" s="10"/>
      <c r="E100" s="10"/>
      <c r="F100" s="10"/>
      <c r="G100" s="10"/>
      <c r="H100" s="10"/>
      <c r="I100" s="11">
        <v>0</v>
      </c>
      <c r="J100" s="20" t="s">
        <v>158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1">
        <v>0</v>
      </c>
      <c r="W100" s="11">
        <v>0</v>
      </c>
      <c r="X100" s="11">
        <v>0</v>
      </c>
      <c r="Y100" s="11">
        <v>450000</v>
      </c>
      <c r="Z100" s="12">
        <v>0</v>
      </c>
      <c r="AA100" s="11">
        <v>0</v>
      </c>
      <c r="AB100" s="12">
        <v>0</v>
      </c>
      <c r="AC100" s="11">
        <v>0</v>
      </c>
      <c r="AD100" s="4"/>
    </row>
    <row r="101" spans="1:30" ht="39.6" outlineLevel="2">
      <c r="A101" s="9" t="s">
        <v>114</v>
      </c>
      <c r="B101" s="10" t="s">
        <v>115</v>
      </c>
      <c r="C101" s="10" t="s">
        <v>4</v>
      </c>
      <c r="D101" s="10"/>
      <c r="E101" s="10"/>
      <c r="F101" s="10"/>
      <c r="G101" s="10"/>
      <c r="H101" s="10"/>
      <c r="I101" s="11">
        <v>0</v>
      </c>
      <c r="J101" s="20" t="s">
        <v>160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1">
        <v>0</v>
      </c>
      <c r="W101" s="11">
        <v>0</v>
      </c>
      <c r="X101" s="11">
        <v>0</v>
      </c>
      <c r="Y101" s="11">
        <v>150000</v>
      </c>
      <c r="Z101" s="12">
        <v>0</v>
      </c>
      <c r="AA101" s="11">
        <v>0</v>
      </c>
      <c r="AB101" s="12">
        <v>0</v>
      </c>
      <c r="AC101" s="11">
        <v>0</v>
      </c>
      <c r="AD101" s="4"/>
    </row>
    <row r="102" spans="1:30" ht="39.6" outlineLevel="3">
      <c r="A102" s="9" t="s">
        <v>116</v>
      </c>
      <c r="B102" s="10" t="s">
        <v>117</v>
      </c>
      <c r="C102" s="10" t="s">
        <v>4</v>
      </c>
      <c r="D102" s="10"/>
      <c r="E102" s="10"/>
      <c r="F102" s="10"/>
      <c r="G102" s="10"/>
      <c r="H102" s="10"/>
      <c r="I102" s="11">
        <v>0</v>
      </c>
      <c r="J102" s="20" t="s">
        <v>160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11">
        <v>0</v>
      </c>
      <c r="V102" s="11">
        <v>0</v>
      </c>
      <c r="W102" s="11">
        <v>0</v>
      </c>
      <c r="X102" s="11">
        <v>0</v>
      </c>
      <c r="Y102" s="11">
        <v>150000</v>
      </c>
      <c r="Z102" s="12">
        <v>0</v>
      </c>
      <c r="AA102" s="11">
        <v>0</v>
      </c>
      <c r="AB102" s="12">
        <v>0</v>
      </c>
      <c r="AC102" s="11">
        <v>0</v>
      </c>
      <c r="AD102" s="4"/>
    </row>
    <row r="103" spans="1:30" ht="39.6" outlineLevel="4">
      <c r="A103" s="9" t="s">
        <v>14</v>
      </c>
      <c r="B103" s="10" t="s">
        <v>117</v>
      </c>
      <c r="C103" s="10" t="s">
        <v>15</v>
      </c>
      <c r="D103" s="10"/>
      <c r="E103" s="10"/>
      <c r="F103" s="10"/>
      <c r="G103" s="10"/>
      <c r="H103" s="10"/>
      <c r="I103" s="11">
        <v>0</v>
      </c>
      <c r="J103" s="20" t="s">
        <v>160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1">
        <v>0</v>
      </c>
      <c r="W103" s="11">
        <v>0</v>
      </c>
      <c r="X103" s="11">
        <v>0</v>
      </c>
      <c r="Y103" s="11">
        <v>150000</v>
      </c>
      <c r="Z103" s="12">
        <v>0</v>
      </c>
      <c r="AA103" s="11">
        <v>0</v>
      </c>
      <c r="AB103" s="12">
        <v>0</v>
      </c>
      <c r="AC103" s="11">
        <v>0</v>
      </c>
      <c r="AD103" s="4"/>
    </row>
    <row r="104" spans="1:30" ht="52.8" outlineLevel="5">
      <c r="A104" s="9" t="s">
        <v>16</v>
      </c>
      <c r="B104" s="10" t="s">
        <v>117</v>
      </c>
      <c r="C104" s="10" t="s">
        <v>17</v>
      </c>
      <c r="D104" s="10"/>
      <c r="E104" s="10"/>
      <c r="F104" s="10"/>
      <c r="G104" s="10"/>
      <c r="H104" s="10"/>
      <c r="I104" s="11">
        <v>0</v>
      </c>
      <c r="J104" s="20" t="s">
        <v>160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11">
        <v>0</v>
      </c>
      <c r="V104" s="11">
        <v>0</v>
      </c>
      <c r="W104" s="11">
        <v>0</v>
      </c>
      <c r="X104" s="11">
        <v>0</v>
      </c>
      <c r="Y104" s="11">
        <v>150000</v>
      </c>
      <c r="Z104" s="12">
        <v>0</v>
      </c>
      <c r="AA104" s="11">
        <v>0</v>
      </c>
      <c r="AB104" s="12">
        <v>0</v>
      </c>
      <c r="AC104" s="11">
        <v>0</v>
      </c>
      <c r="AD104" s="4"/>
    </row>
    <row r="105" spans="1:30" ht="52.8">
      <c r="A105" s="9" t="s">
        <v>118</v>
      </c>
      <c r="B105" s="10" t="s">
        <v>119</v>
      </c>
      <c r="C105" s="10" t="s">
        <v>4</v>
      </c>
      <c r="D105" s="10"/>
      <c r="E105" s="10"/>
      <c r="F105" s="10"/>
      <c r="G105" s="10"/>
      <c r="H105" s="10"/>
      <c r="I105" s="11">
        <v>0</v>
      </c>
      <c r="J105" s="20" t="s">
        <v>165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  <c r="S105" s="11">
        <v>0</v>
      </c>
      <c r="T105" s="11">
        <v>0</v>
      </c>
      <c r="U105" s="11">
        <v>0</v>
      </c>
      <c r="V105" s="11">
        <v>0</v>
      </c>
      <c r="W105" s="11">
        <v>0</v>
      </c>
      <c r="X105" s="11">
        <v>0</v>
      </c>
      <c r="Y105" s="11">
        <v>600001</v>
      </c>
      <c r="Z105" s="12">
        <v>0</v>
      </c>
      <c r="AA105" s="11">
        <v>0</v>
      </c>
      <c r="AB105" s="12">
        <v>0</v>
      </c>
      <c r="AC105" s="11">
        <v>0</v>
      </c>
      <c r="AD105" s="4"/>
    </row>
    <row r="106" spans="1:30" ht="66" outlineLevel="2">
      <c r="A106" s="9" t="s">
        <v>120</v>
      </c>
      <c r="B106" s="10" t="s">
        <v>121</v>
      </c>
      <c r="C106" s="10" t="s">
        <v>4</v>
      </c>
      <c r="D106" s="10"/>
      <c r="E106" s="10"/>
      <c r="F106" s="10"/>
      <c r="G106" s="10"/>
      <c r="H106" s="10"/>
      <c r="I106" s="11">
        <v>0</v>
      </c>
      <c r="J106" s="20" t="s">
        <v>166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11">
        <v>0</v>
      </c>
      <c r="V106" s="11">
        <v>0</v>
      </c>
      <c r="W106" s="11">
        <v>0</v>
      </c>
      <c r="X106" s="11">
        <v>0</v>
      </c>
      <c r="Y106" s="11">
        <v>600000</v>
      </c>
      <c r="Z106" s="12">
        <v>0</v>
      </c>
      <c r="AA106" s="11">
        <v>0</v>
      </c>
      <c r="AB106" s="12">
        <v>0</v>
      </c>
      <c r="AC106" s="11">
        <v>0</v>
      </c>
      <c r="AD106" s="4"/>
    </row>
    <row r="107" spans="1:30" ht="66" outlineLevel="3">
      <c r="A107" s="9" t="s">
        <v>122</v>
      </c>
      <c r="B107" s="10" t="s">
        <v>123</v>
      </c>
      <c r="C107" s="10" t="s">
        <v>4</v>
      </c>
      <c r="D107" s="10"/>
      <c r="E107" s="10"/>
      <c r="F107" s="10"/>
      <c r="G107" s="10"/>
      <c r="H107" s="10"/>
      <c r="I107" s="11">
        <v>0</v>
      </c>
      <c r="J107" s="20" t="s">
        <v>166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  <c r="U107" s="11">
        <v>0</v>
      </c>
      <c r="V107" s="11">
        <v>0</v>
      </c>
      <c r="W107" s="11">
        <v>0</v>
      </c>
      <c r="X107" s="11">
        <v>0</v>
      </c>
      <c r="Y107" s="11">
        <v>600000</v>
      </c>
      <c r="Z107" s="12">
        <v>0</v>
      </c>
      <c r="AA107" s="11">
        <v>0</v>
      </c>
      <c r="AB107" s="12">
        <v>0</v>
      </c>
      <c r="AC107" s="11">
        <v>0</v>
      </c>
      <c r="AD107" s="4"/>
    </row>
    <row r="108" spans="1:30" outlineLevel="4">
      <c r="A108" s="9" t="s">
        <v>124</v>
      </c>
      <c r="B108" s="10" t="s">
        <v>123</v>
      </c>
      <c r="C108" s="10" t="s">
        <v>125</v>
      </c>
      <c r="D108" s="10"/>
      <c r="E108" s="10"/>
      <c r="F108" s="10"/>
      <c r="G108" s="10"/>
      <c r="H108" s="10"/>
      <c r="I108" s="11">
        <v>0</v>
      </c>
      <c r="J108" s="20" t="s">
        <v>166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1">
        <v>0</v>
      </c>
      <c r="W108" s="11">
        <v>0</v>
      </c>
      <c r="X108" s="11">
        <v>0</v>
      </c>
      <c r="Y108" s="11">
        <v>600000</v>
      </c>
      <c r="Z108" s="12">
        <v>0</v>
      </c>
      <c r="AA108" s="11">
        <v>0</v>
      </c>
      <c r="AB108" s="12">
        <v>0</v>
      </c>
      <c r="AC108" s="11">
        <v>0</v>
      </c>
      <c r="AD108" s="4"/>
    </row>
    <row r="109" spans="1:30" ht="26.4" outlineLevel="5">
      <c r="A109" s="9" t="s">
        <v>126</v>
      </c>
      <c r="B109" s="10" t="s">
        <v>123</v>
      </c>
      <c r="C109" s="10" t="s">
        <v>127</v>
      </c>
      <c r="D109" s="10"/>
      <c r="E109" s="10"/>
      <c r="F109" s="10"/>
      <c r="G109" s="10"/>
      <c r="H109" s="10"/>
      <c r="I109" s="11">
        <v>0</v>
      </c>
      <c r="J109" s="20" t="s">
        <v>166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  <c r="S109" s="11">
        <v>0</v>
      </c>
      <c r="T109" s="11">
        <v>0</v>
      </c>
      <c r="U109" s="11">
        <v>0</v>
      </c>
      <c r="V109" s="11">
        <v>0</v>
      </c>
      <c r="W109" s="11">
        <v>0</v>
      </c>
      <c r="X109" s="11">
        <v>0</v>
      </c>
      <c r="Y109" s="11">
        <v>600000</v>
      </c>
      <c r="Z109" s="12">
        <v>0</v>
      </c>
      <c r="AA109" s="11">
        <v>0</v>
      </c>
      <c r="AB109" s="12">
        <v>0</v>
      </c>
      <c r="AC109" s="11">
        <v>0</v>
      </c>
      <c r="AD109" s="4"/>
    </row>
    <row r="110" spans="1:30" ht="26.4" outlineLevel="2">
      <c r="A110" s="9" t="s">
        <v>128</v>
      </c>
      <c r="B110" s="10" t="s">
        <v>129</v>
      </c>
      <c r="C110" s="10" t="s">
        <v>4</v>
      </c>
      <c r="D110" s="10"/>
      <c r="E110" s="10"/>
      <c r="F110" s="10"/>
      <c r="G110" s="10"/>
      <c r="H110" s="10"/>
      <c r="I110" s="11">
        <v>0</v>
      </c>
      <c r="J110" s="20" t="s">
        <v>167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11">
        <v>0</v>
      </c>
      <c r="V110" s="11">
        <v>0</v>
      </c>
      <c r="W110" s="11">
        <v>0</v>
      </c>
      <c r="X110" s="11">
        <v>0</v>
      </c>
      <c r="Y110" s="11">
        <v>1</v>
      </c>
      <c r="Z110" s="12">
        <v>0</v>
      </c>
      <c r="AA110" s="11">
        <v>0</v>
      </c>
      <c r="AB110" s="12">
        <v>0</v>
      </c>
      <c r="AC110" s="11">
        <v>0</v>
      </c>
      <c r="AD110" s="4"/>
    </row>
    <row r="111" spans="1:30" ht="39.6" outlineLevel="3">
      <c r="A111" s="9" t="s">
        <v>130</v>
      </c>
      <c r="B111" s="10" t="s">
        <v>131</v>
      </c>
      <c r="C111" s="10" t="s">
        <v>4</v>
      </c>
      <c r="D111" s="10"/>
      <c r="E111" s="10"/>
      <c r="F111" s="10"/>
      <c r="G111" s="10"/>
      <c r="H111" s="10"/>
      <c r="I111" s="11">
        <v>0</v>
      </c>
      <c r="J111" s="20" t="s">
        <v>167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1</v>
      </c>
      <c r="Z111" s="12">
        <v>0</v>
      </c>
      <c r="AA111" s="11">
        <v>0</v>
      </c>
      <c r="AB111" s="12">
        <v>0</v>
      </c>
      <c r="AC111" s="11">
        <v>0</v>
      </c>
      <c r="AD111" s="4"/>
    </row>
    <row r="112" spans="1:30" outlineLevel="4">
      <c r="A112" s="9" t="s">
        <v>124</v>
      </c>
      <c r="B112" s="10" t="s">
        <v>131</v>
      </c>
      <c r="C112" s="10" t="s">
        <v>125</v>
      </c>
      <c r="D112" s="10"/>
      <c r="E112" s="10"/>
      <c r="F112" s="10"/>
      <c r="G112" s="10"/>
      <c r="H112" s="10"/>
      <c r="I112" s="11">
        <v>0</v>
      </c>
      <c r="J112" s="20" t="s">
        <v>167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1">
        <v>0</v>
      </c>
      <c r="W112" s="11">
        <v>0</v>
      </c>
      <c r="X112" s="11">
        <v>0</v>
      </c>
      <c r="Y112" s="11">
        <v>1</v>
      </c>
      <c r="Z112" s="12">
        <v>0</v>
      </c>
      <c r="AA112" s="11">
        <v>0</v>
      </c>
      <c r="AB112" s="12">
        <v>0</v>
      </c>
      <c r="AC112" s="11">
        <v>0</v>
      </c>
      <c r="AD112" s="4"/>
    </row>
    <row r="113" spans="1:30" ht="26.4" outlineLevel="5">
      <c r="A113" s="9" t="s">
        <v>126</v>
      </c>
      <c r="B113" s="10" t="s">
        <v>131</v>
      </c>
      <c r="C113" s="10" t="s">
        <v>127</v>
      </c>
      <c r="D113" s="10"/>
      <c r="E113" s="10"/>
      <c r="F113" s="10"/>
      <c r="G113" s="10"/>
      <c r="H113" s="10"/>
      <c r="I113" s="11">
        <v>0</v>
      </c>
      <c r="J113" s="20" t="s">
        <v>167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1</v>
      </c>
      <c r="Z113" s="12">
        <v>0</v>
      </c>
      <c r="AA113" s="11">
        <v>0</v>
      </c>
      <c r="AB113" s="12">
        <v>0</v>
      </c>
      <c r="AC113" s="11">
        <v>0</v>
      </c>
      <c r="AD113" s="4"/>
    </row>
    <row r="114" spans="1:30" ht="66">
      <c r="A114" s="9" t="s">
        <v>132</v>
      </c>
      <c r="B114" s="10" t="s">
        <v>133</v>
      </c>
      <c r="C114" s="10" t="s">
        <v>4</v>
      </c>
      <c r="D114" s="10"/>
      <c r="E114" s="10"/>
      <c r="F114" s="10"/>
      <c r="G114" s="10"/>
      <c r="H114" s="10"/>
      <c r="I114" s="11">
        <v>0</v>
      </c>
      <c r="J114" s="20" t="s">
        <v>168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44639.64</v>
      </c>
      <c r="X114" s="11">
        <v>-44639.64</v>
      </c>
      <c r="Y114" s="11">
        <v>1165000</v>
      </c>
      <c r="Z114" s="12">
        <v>0</v>
      </c>
      <c r="AA114" s="11">
        <v>0</v>
      </c>
      <c r="AB114" s="12">
        <v>0</v>
      </c>
      <c r="AC114" s="11">
        <v>0</v>
      </c>
      <c r="AD114" s="4"/>
    </row>
    <row r="115" spans="1:30" ht="66" outlineLevel="3">
      <c r="A115" s="9" t="s">
        <v>134</v>
      </c>
      <c r="B115" s="10" t="s">
        <v>135</v>
      </c>
      <c r="C115" s="10" t="s">
        <v>4</v>
      </c>
      <c r="D115" s="10"/>
      <c r="E115" s="10"/>
      <c r="F115" s="10"/>
      <c r="G115" s="10"/>
      <c r="H115" s="10"/>
      <c r="I115" s="11">
        <v>0</v>
      </c>
      <c r="J115" s="20" t="s">
        <v>168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44639.64</v>
      </c>
      <c r="X115" s="11">
        <v>-44639.64</v>
      </c>
      <c r="Y115" s="11">
        <v>1165000</v>
      </c>
      <c r="Z115" s="12">
        <v>0</v>
      </c>
      <c r="AA115" s="11">
        <v>0</v>
      </c>
      <c r="AB115" s="12">
        <v>0</v>
      </c>
      <c r="AC115" s="11">
        <v>0</v>
      </c>
      <c r="AD115" s="4"/>
    </row>
    <row r="116" spans="1:30" outlineLevel="4">
      <c r="A116" s="9" t="s">
        <v>124</v>
      </c>
      <c r="B116" s="10" t="s">
        <v>135</v>
      </c>
      <c r="C116" s="10" t="s">
        <v>125</v>
      </c>
      <c r="D116" s="10"/>
      <c r="E116" s="10"/>
      <c r="F116" s="10"/>
      <c r="G116" s="10"/>
      <c r="H116" s="10"/>
      <c r="I116" s="11">
        <v>0</v>
      </c>
      <c r="J116" s="20" t="s">
        <v>168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1">
        <v>0</v>
      </c>
      <c r="W116" s="11">
        <v>44639.64</v>
      </c>
      <c r="X116" s="11">
        <v>-44639.64</v>
      </c>
      <c r="Y116" s="11">
        <v>1165000</v>
      </c>
      <c r="Z116" s="12">
        <v>0</v>
      </c>
      <c r="AA116" s="11">
        <v>0</v>
      </c>
      <c r="AB116" s="12">
        <v>0</v>
      </c>
      <c r="AC116" s="11">
        <v>0</v>
      </c>
      <c r="AD116" s="4"/>
    </row>
    <row r="117" spans="1:30" ht="26.4" outlineLevel="5">
      <c r="A117" s="9" t="s">
        <v>126</v>
      </c>
      <c r="B117" s="10" t="s">
        <v>135</v>
      </c>
      <c r="C117" s="10" t="s">
        <v>127</v>
      </c>
      <c r="D117" s="10"/>
      <c r="E117" s="10"/>
      <c r="F117" s="10"/>
      <c r="G117" s="10"/>
      <c r="H117" s="10"/>
      <c r="I117" s="11">
        <v>0</v>
      </c>
      <c r="J117" s="20" t="s">
        <v>168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11">
        <v>44639.64</v>
      </c>
      <c r="X117" s="11">
        <v>-44639.64</v>
      </c>
      <c r="Y117" s="11">
        <v>1165000</v>
      </c>
      <c r="Z117" s="12">
        <v>0</v>
      </c>
      <c r="AA117" s="11">
        <v>0</v>
      </c>
      <c r="AB117" s="12">
        <v>0</v>
      </c>
      <c r="AC117" s="11">
        <v>0</v>
      </c>
      <c r="AD117" s="4"/>
    </row>
    <row r="118" spans="1:30" ht="12.75" customHeight="1">
      <c r="A118" s="45" t="s">
        <v>136</v>
      </c>
      <c r="B118" s="46"/>
      <c r="C118" s="46"/>
      <c r="D118" s="46"/>
      <c r="E118" s="46"/>
      <c r="F118" s="46"/>
      <c r="G118" s="46"/>
      <c r="H118" s="46"/>
      <c r="I118" s="13">
        <v>0</v>
      </c>
      <c r="J118" s="16">
        <f>J14+J42+J55+J75+J86+J90+J96+J105+J114+J46</f>
        <v>13562082.52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18243176.280000001</v>
      </c>
      <c r="X118" s="13">
        <v>-18243176.280000001</v>
      </c>
      <c r="Y118" s="13">
        <v>114511471</v>
      </c>
      <c r="Z118" s="14">
        <v>0</v>
      </c>
      <c r="AA118" s="13">
        <v>0</v>
      </c>
      <c r="AB118" s="14">
        <v>0</v>
      </c>
      <c r="AC118" s="13">
        <v>0</v>
      </c>
      <c r="AD118" s="4"/>
    </row>
    <row r="119" spans="1:30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17"/>
      <c r="K119" s="4"/>
      <c r="L119" s="4"/>
      <c r="M119" s="4"/>
      <c r="N119" s="4"/>
      <c r="O119" s="4"/>
      <c r="P119" s="4"/>
      <c r="Q119" s="4"/>
      <c r="R119" s="4"/>
      <c r="S119" s="4"/>
      <c r="T119" s="4" t="s">
        <v>2</v>
      </c>
      <c r="U119" s="4"/>
      <c r="V119" s="4"/>
      <c r="W119" s="4" t="s">
        <v>2</v>
      </c>
      <c r="X119" s="4"/>
      <c r="Y119" s="4"/>
      <c r="Z119" s="4"/>
      <c r="AA119" s="4"/>
      <c r="AB119" s="4"/>
      <c r="AC119" s="4"/>
      <c r="AD119" s="4"/>
    </row>
    <row r="120" spans="1:30">
      <c r="A120" s="43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15"/>
      <c r="V120" s="15"/>
      <c r="W120" s="15"/>
      <c r="X120" s="15"/>
      <c r="Y120" s="15"/>
      <c r="Z120" s="15"/>
      <c r="AA120" s="15"/>
      <c r="AB120" s="15"/>
      <c r="AC120" s="15"/>
      <c r="AD120" s="4"/>
    </row>
  </sheetData>
  <mergeCells count="39">
    <mergeCell ref="AH14:AK14"/>
    <mergeCell ref="A9:J9"/>
    <mergeCell ref="J12:J13"/>
    <mergeCell ref="K12:K13"/>
    <mergeCell ref="AB12:AB13"/>
    <mergeCell ref="AC12:AC13"/>
    <mergeCell ref="U12:U13"/>
    <mergeCell ref="X12:X13"/>
    <mergeCell ref="A12:A13"/>
    <mergeCell ref="D12:D13"/>
    <mergeCell ref="AA12:AA13"/>
    <mergeCell ref="A11:AC11"/>
    <mergeCell ref="H12:H13"/>
    <mergeCell ref="V12:V13"/>
    <mergeCell ref="Y12:Y13"/>
    <mergeCell ref="C12:C13"/>
    <mergeCell ref="E12:E13"/>
    <mergeCell ref="R12:R13"/>
    <mergeCell ref="S12:S13"/>
    <mergeCell ref="A120:T120"/>
    <mergeCell ref="A118:H118"/>
    <mergeCell ref="L12:L13"/>
    <mergeCell ref="M12:M13"/>
    <mergeCell ref="N12:N13"/>
    <mergeCell ref="O12:O13"/>
    <mergeCell ref="P12:P13"/>
    <mergeCell ref="Q12:Q13"/>
    <mergeCell ref="I12:I13"/>
    <mergeCell ref="B12:B13"/>
    <mergeCell ref="F12:F13"/>
    <mergeCell ref="G12:G13"/>
    <mergeCell ref="A1:J1"/>
    <mergeCell ref="A6:J6"/>
    <mergeCell ref="A7:AA7"/>
    <mergeCell ref="A8:AA8"/>
    <mergeCell ref="C2:J2"/>
    <mergeCell ref="B3:J3"/>
    <mergeCell ref="B4:J4"/>
    <mergeCell ref="Z12:Z13"/>
  </mergeCells>
  <phoneticPr fontId="6" type="noConversion"/>
  <pageMargins left="0.59027779999999996" right="0.59027779999999996" top="0.59027779999999996" bottom="0.59027779999999996" header="0.39374999999999999" footer="0.39374999999999999"/>
  <pageSetup paperSize="9" scale="9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2235B1E-E755-4D73-BC8B-B29C5F93185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DUMINICHI17\User</dc:creator>
  <cp:lastModifiedBy>user</cp:lastModifiedBy>
  <cp:lastPrinted>2020-03-19T05:53:54Z</cp:lastPrinted>
  <dcterms:created xsi:type="dcterms:W3CDTF">2020-03-05T13:13:50Z</dcterms:created>
  <dcterms:modified xsi:type="dcterms:W3CDTF">2020-03-20T12:09:23Z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Вариант_15.02.2012_11_16_51(6).xlsx</vt:lpwstr>
  </property>
  <property fmtid="{D5CDD505-2E9C-101B-9397-08002B2CF9AE}" pid="3" name="Название отчета">
    <vt:lpwstr>Вариант_15.02.2012_11_16_51(6).xlsx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19.2.2804.1786904203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user_5_7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