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доходы!$A$7:$A$30</definedName>
    <definedName name="_xlnm.Print_Titles" localSheetId="0">доходы!$6:$6</definedName>
  </definedNames>
  <calcPr calcId="114210" fullCalcOnLoad="1"/>
</workbook>
</file>

<file path=xl/calcChain.xml><?xml version="1.0" encoding="utf-8"?>
<calcChain xmlns="http://schemas.openxmlformats.org/spreadsheetml/2006/main">
  <c r="C15" i="37"/>
  <c r="C13"/>
  <c r="C21"/>
  <c r="C9"/>
  <c r="C10"/>
  <c r="C24"/>
  <c r="C8"/>
  <c r="C7"/>
</calcChain>
</file>

<file path=xl/sharedStrings.xml><?xml version="1.0" encoding="utf-8"?>
<sst xmlns="http://schemas.openxmlformats.org/spreadsheetml/2006/main" count="52" uniqueCount="52">
  <si>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</si>
  <si>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</si>
  <si>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</si>
  <si>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</si>
  <si>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</si>
  <si>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</si>
  <si>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</si>
  <si>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</si>
  <si>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</si>
  <si>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</si>
  <si>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</si>
  <si>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</si>
  <si>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</si>
  <si>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</si>
  <si>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</si>
  <si>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</si>
  <si>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</si>
  <si>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</si>
  <si>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</si>
  <si>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</si>
  <si>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</si>
  <si>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</si>
  <si>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</si>
  <si>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</si>
  <si>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</si>
  <si>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</si>
  <si>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</si>
  <si>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</si>
  <si>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</si>
  <si>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</si>
  <si>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</si>
  <si>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</si>
  <si>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</si>
  <si>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</si>
  <si>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</si>
  <si>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</si>
  <si>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</si>
  <si>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</si>
  <si>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</si>
  <si>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</si>
  <si>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</si>
  <si>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</si>
  <si>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</si>
  <si>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</si>
  <si>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</si>
  <si>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Приложение № 4</t>
  </si>
  <si>
    <t>к решению РСП МР "Думиничский район"</t>
  </si>
  <si>
    <t>Поступление доходов местного бюджета по кодам классификации доходов бюджетов бюджетной системы Российской Федерации на 2020 год</t>
  </si>
  <si>
    <t>Налог, взимаемый в связи с применением патентной системы налогообложения</t>
  </si>
  <si>
    <t>000 1 05 04000 00 0000 000</t>
  </si>
  <si>
    <t xml:space="preserve"> 2020 год</t>
  </si>
  <si>
    <t>от «20» декабря 2019 года № 63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</si>
</sst>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9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Fill="1" applyBorder="1" applyAlignment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Fill="1" applyBorder="1" applyAlignment="1">
      <alignment wrapText="1"/>
    </xf>
    <xf numFmtId="4" fontId="11" fillId="2" borderId="3" xfId="0" applyNumberFormat="1" applyFont="1" applyFill="1" applyBorder="1"/>
    <xf numFmtId="4" fontId="11" fillId="0" borderId="3" xfId="0" applyNumberFormat="1" applyFont="1" applyBorder="1" applyAlignment="1"/>
    <xf numFmtId="4" fontId="13" fillId="0" borderId="3" xfId="0" applyNumberFormat="1" applyFont="1" applyFill="1" applyBorder="1" applyAlignment="1"/>
    <xf numFmtId="4" fontId="13" fillId="0" borderId="3" xfId="0" applyNumberFormat="1" applyFont="1" applyBorder="1"/>
    <xf numFmtId="4" fontId="11" fillId="0" borderId="3" xfId="0" applyNumberFormat="1" applyFont="1" applyBorder="1"/>
    <xf numFmtId="4" fontId="11" fillId="0" borderId="3" xfId="4" applyNumberFormat="1" applyFont="1" applyFill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1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B3" sqref="B3:C3"/>
    </sheetView>
  </sheetViews>
  <sheetFormatPr defaultColWidth="27.6328125" defaultRowHeight="17.399999999999999"/>
  <cols>
    <col min="1" max="1" width="55.453125" style="4" customWidth="1"/>
    <col min="2" max="2" width="25.7265625" style="2" customWidth="1"/>
    <col min="3" max="3" width="23.36328125" style="1" customWidth="1"/>
    <col min="4" max="16384" width="27.6328125" style="1"/>
  </cols>
  <sheetData>
    <row r="1" spans="1:3">
      <c r="C1" s="28" t="s">
        <v>45</v>
      </c>
    </row>
    <row r="2" spans="1:3">
      <c r="B2" s="38" t="s">
        <v>46</v>
      </c>
      <c r="C2" s="38"/>
    </row>
    <row r="3" spans="1:3">
      <c r="B3" s="38" t="s">
        <v>51</v>
      </c>
      <c r="C3" s="38"/>
    </row>
    <row r="4" spans="1:3" ht="46.2" customHeight="1">
      <c r="A4" s="36" t="s">
        <v>47</v>
      </c>
      <c r="B4" s="36"/>
      <c r="C4" s="37"/>
    </row>
    <row r="5" spans="1:3" ht="23.4" customHeight="1">
      <c r="A5" s="5"/>
      <c r="B5" s="6"/>
      <c r="C5" s="1" t="s">
        <v>38</v>
      </c>
    </row>
    <row r="6" spans="1:3" ht="47.4" customHeight="1">
      <c r="A6" s="11" t="s">
        <v>20</v>
      </c>
      <c r="B6" s="12" t="s">
        <v>21</v>
      </c>
      <c r="C6" s="10" t="s">
        <v>50</v>
      </c>
    </row>
    <row r="7" spans="1:3" ht="30" customHeight="1">
      <c r="A7" s="13" t="s">
        <v>15</v>
      </c>
      <c r="B7" s="14"/>
      <c r="C7" s="14">
        <f>C8+C30</f>
        <v>533273745.24000001</v>
      </c>
    </row>
    <row r="8" spans="1:3" ht="27.75" customHeight="1">
      <c r="A8" s="15" t="s">
        <v>4</v>
      </c>
      <c r="B8" s="7" t="s">
        <v>22</v>
      </c>
      <c r="C8" s="31">
        <f>C9+C24</f>
        <v>131388600</v>
      </c>
    </row>
    <row r="9" spans="1:3" ht="20.399999999999999" customHeight="1">
      <c r="A9" s="15" t="s">
        <v>1</v>
      </c>
      <c r="B9" s="16"/>
      <c r="C9" s="16">
        <f>SUM(C10,C13,C15,C23,C21)</f>
        <v>121688400</v>
      </c>
    </row>
    <row r="10" spans="1:3" ht="25.5" customHeight="1">
      <c r="A10" s="8" t="s">
        <v>5</v>
      </c>
      <c r="B10" s="7" t="s">
        <v>23</v>
      </c>
      <c r="C10" s="16">
        <f>C12+C11</f>
        <v>99519700</v>
      </c>
    </row>
    <row r="11" spans="1:3" ht="25.5" customHeight="1">
      <c r="A11" s="25" t="s">
        <v>39</v>
      </c>
      <c r="B11" s="9" t="s">
        <v>40</v>
      </c>
      <c r="C11" s="32">
        <v>55000</v>
      </c>
    </row>
    <row r="12" spans="1:3" ht="27.75" customHeight="1">
      <c r="A12" s="17" t="s">
        <v>6</v>
      </c>
      <c r="B12" s="9" t="s">
        <v>24</v>
      </c>
      <c r="C12" s="33">
        <v>99464700</v>
      </c>
    </row>
    <row r="13" spans="1:3" ht="40.200000000000003" customHeight="1">
      <c r="A13" s="18" t="s">
        <v>8</v>
      </c>
      <c r="B13" s="7" t="s">
        <v>25</v>
      </c>
      <c r="C13" s="34">
        <f>C14</f>
        <v>8238700</v>
      </c>
    </row>
    <row r="14" spans="1:3" ht="41.4" customHeight="1">
      <c r="A14" s="19" t="s">
        <v>7</v>
      </c>
      <c r="B14" s="9" t="s">
        <v>26</v>
      </c>
      <c r="C14" s="33">
        <v>8238700</v>
      </c>
    </row>
    <row r="15" spans="1:3" ht="24" customHeight="1">
      <c r="A15" s="18" t="s">
        <v>16</v>
      </c>
      <c r="B15" s="7" t="s">
        <v>27</v>
      </c>
      <c r="C15" s="35">
        <f>SUM(C17:C20)</f>
        <v>10370000</v>
      </c>
    </row>
    <row r="16" spans="1:3" ht="24" customHeight="1">
      <c r="A16" s="20" t="s">
        <v>3</v>
      </c>
      <c r="B16" s="21"/>
      <c r="C16" s="24"/>
    </row>
    <row r="17" spans="1:3" ht="41.4" customHeight="1">
      <c r="A17" s="20" t="s">
        <v>17</v>
      </c>
      <c r="B17" s="9" t="s">
        <v>28</v>
      </c>
      <c r="C17" s="33">
        <v>6936000</v>
      </c>
    </row>
    <row r="18" spans="1:3" ht="39.6" customHeight="1">
      <c r="A18" s="20" t="s">
        <v>18</v>
      </c>
      <c r="B18" s="9" t="s">
        <v>29</v>
      </c>
      <c r="C18" s="33">
        <v>3000000</v>
      </c>
    </row>
    <row r="19" spans="1:3" ht="24" customHeight="1">
      <c r="A19" s="20" t="s">
        <v>19</v>
      </c>
      <c r="B19" s="9" t="s">
        <v>30</v>
      </c>
      <c r="C19" s="33">
        <v>404000</v>
      </c>
    </row>
    <row r="20" spans="1:3" ht="39.6" customHeight="1">
      <c r="A20" s="29" t="s">
        <v>48</v>
      </c>
      <c r="B20" s="9" t="s">
        <v>49</v>
      </c>
      <c r="C20" s="33">
        <v>30000</v>
      </c>
    </row>
    <row r="21" spans="1:3" ht="24" customHeight="1">
      <c r="A21" s="26" t="s">
        <v>41</v>
      </c>
      <c r="B21" s="7" t="s">
        <v>42</v>
      </c>
      <c r="C21" s="34">
        <f>C22</f>
        <v>2500000</v>
      </c>
    </row>
    <row r="22" spans="1:3" ht="24" customHeight="1">
      <c r="A22" s="27" t="s">
        <v>43</v>
      </c>
      <c r="B22" s="9" t="s">
        <v>44</v>
      </c>
      <c r="C22" s="33">
        <v>2500000</v>
      </c>
    </row>
    <row r="23" spans="1:3" ht="26.25" customHeight="1">
      <c r="A23" s="18" t="s">
        <v>9</v>
      </c>
      <c r="B23" s="7" t="s">
        <v>31</v>
      </c>
      <c r="C23" s="34">
        <v>1060000</v>
      </c>
    </row>
    <row r="24" spans="1:3" ht="27" customHeight="1">
      <c r="A24" s="22" t="s">
        <v>2</v>
      </c>
      <c r="B24" s="23"/>
      <c r="C24" s="16">
        <f>SUM(C25:C29)</f>
        <v>9700200</v>
      </c>
    </row>
    <row r="25" spans="1:3" ht="45" customHeight="1">
      <c r="A25" s="20" t="s">
        <v>10</v>
      </c>
      <c r="B25" s="9" t="s">
        <v>32</v>
      </c>
      <c r="C25" s="33">
        <v>1998000</v>
      </c>
    </row>
    <row r="26" spans="1:3" ht="24.6" customHeight="1">
      <c r="A26" s="20" t="s">
        <v>11</v>
      </c>
      <c r="B26" s="9" t="s">
        <v>33</v>
      </c>
      <c r="C26" s="33">
        <v>183000</v>
      </c>
    </row>
    <row r="27" spans="1:3" ht="36.6" customHeight="1">
      <c r="A27" s="20" t="s">
        <v>12</v>
      </c>
      <c r="B27" s="9" t="s">
        <v>34</v>
      </c>
      <c r="C27" s="33">
        <v>4897000</v>
      </c>
    </row>
    <row r="28" spans="1:3" ht="34.799999999999997" customHeight="1">
      <c r="A28" s="20" t="s">
        <v>13</v>
      </c>
      <c r="B28" s="9" t="s">
        <v>35</v>
      </c>
      <c r="C28" s="33">
        <v>2095000</v>
      </c>
    </row>
    <row r="29" spans="1:3" ht="30" customHeight="1">
      <c r="A29" s="20" t="s">
        <v>14</v>
      </c>
      <c r="B29" s="9" t="s">
        <v>36</v>
      </c>
      <c r="C29" s="33">
        <v>527200</v>
      </c>
    </row>
    <row r="30" spans="1:3" ht="28.5" customHeight="1">
      <c r="A30" s="8" t="s">
        <v>0</v>
      </c>
      <c r="B30" s="7" t="s">
        <v>37</v>
      </c>
      <c r="C30" s="30">
        <v>401885145.24000001</v>
      </c>
    </row>
    <row r="31" spans="1:3">
      <c r="B31" s="3"/>
    </row>
  </sheetData>
  <mergeCells count="3">
    <mergeCell ref="A4:C4"/>
    <mergeCell ref="B3:C3"/>
    <mergeCell ref="B2:C2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1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2019-11-20T15:06:04Z</cp:lastPrinted>
  <dcterms:created xsi:type="dcterms:W3CDTF">1997-08-11T14:29:14Z</dcterms:created>
  <dcterms:modified xsi:type="dcterms:W3CDTF">2019-12-20T13:06:19Z</dcterms:modified>
</cp:coreProperties>
</file>