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доходы!$A$7:$A$29</definedName>
    <definedName name="_xlnm.Print_Titles" localSheetId="0">доходы!$6:$6</definedName>
  </definedNames>
  <calcPr calcId="144525"/>
</workbook>
</file>

<file path=xl/calcChain.xml><?xml version="1.0" encoding="utf-8"?>
<calcChain xmlns="http://schemas.openxmlformats.org/spreadsheetml/2006/main">
  <c r="C15" i="37" l="1"/>
  <c r="C13" i="37" l="1"/>
  <c r="C20" i="37"/>
  <c r="C10" i="37"/>
  <c r="C23" i="37"/>
  <c r="C9" i="37" l="1"/>
  <c r="C8" i="37" s="1"/>
  <c r="C7" i="37" s="1"/>
</calcChain>
</file>

<file path=xl/sharedStrings.xml><?xml version="1.0" encoding="utf-8"?>
<sst xmlns="http://schemas.openxmlformats.org/spreadsheetml/2006/main" count="50" uniqueCount="50">
  <si>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</si>
  <si>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</si>
  <si>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</si>
  <si>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</si>
  <si>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</si>
  <si>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</si>
  <si>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</si>
  <si>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</si>
  <si>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</si>
  <si>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</si>
  <si>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</si>
  <si>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</si>
  <si>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</si>
  <si>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</si>
  <si>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</si>
  <si>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</si>
  <si>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</si>
  <si>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</si>
  <si>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</si>
  <si>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</si>
  <si>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</si>
  <si>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</si>
  <si>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</si>
  <si>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</si>
  <si>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</si>
  <si>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</si>
  <si>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</si>
  <si>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</si>
  <si>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</si>
  <si>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</si>
  <si>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</si>
  <si>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</si>
  <si>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</si>
  <si>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</si>
  <si>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</si>
  <si>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</si>
  <si>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</si>
  <si>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</si>
  <si>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</si>
  <si>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</si>
  <si>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</si>
  <si>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</si>
  <si>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</si>
  <si>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</si>
  <si>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</si>
  <si>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</si>
  <si>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Поступление доходов местного бюджета по кодам классификации доходов бюджетов бюджетной системы Российской Федерации на 2024 год</t>
  </si>
  <si>
    <t xml:space="preserve"> 2024 год</t>
  </si>
  <si>
    <t>"Приложение № 2</t>
  </si>
  <si>
    <t>от « 19  » декабря  2023 года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</si>
</sst>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4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0" fillId="0" borderId="3" xfId="0" applyNumberFormat="1" applyFont="1" applyBorder="1" applyAlignment="1">
      <alignment horizontal="center"/>
    </xf>
    <xf numFmtId="49" fontId="10" fillId="0" borderId="3" xfId="4" applyNumberFormat="1" applyFont="1" applyBorder="1" applyAlignment="1">
      <alignment wrapText="1"/>
    </xf>
    <xf numFmtId="49" fontId="12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left" wrapText="1"/>
    </xf>
    <xf numFmtId="4" fontId="10" fillId="0" borderId="3" xfId="0" applyNumberFormat="1" applyFont="1" applyBorder="1" applyAlignment="1">
      <alignment horizontal="right" wrapText="1"/>
    </xf>
    <xf numFmtId="49" fontId="10" fillId="0" borderId="3" xfId="4" applyNumberFormat="1" applyFont="1" applyBorder="1" applyAlignment="1">
      <alignment horizontal="left"/>
    </xf>
    <xf numFmtId="4" fontId="10" fillId="0" borderId="3" xfId="0" applyNumberFormat="1" applyFont="1" applyBorder="1"/>
    <xf numFmtId="164" fontId="12" fillId="0" borderId="3" xfId="3" applyFont="1" applyBorder="1">
      <alignment wrapText="1"/>
    </xf>
    <xf numFmtId="164" fontId="10" fillId="0" borderId="3" xfId="2" applyFont="1" applyBorder="1">
      <alignment wrapText="1"/>
    </xf>
    <xf numFmtId="49" fontId="12" fillId="0" borderId="3" xfId="4" applyNumberFormat="1" applyFont="1" applyBorder="1" applyAlignment="1">
      <alignment wrapText="1"/>
    </xf>
    <xf numFmtId="164" fontId="12" fillId="0" borderId="3" xfId="2" applyFont="1" applyBorder="1">
      <alignment wrapText="1"/>
    </xf>
    <xf numFmtId="3" fontId="12" fillId="0" borderId="3" xfId="4" applyNumberFormat="1" applyFont="1" applyBorder="1" applyAlignment="1">
      <alignment wrapText="1"/>
    </xf>
    <xf numFmtId="164" fontId="10" fillId="0" borderId="3" xfId="3" applyFont="1" applyBorder="1">
      <alignment wrapText="1"/>
    </xf>
    <xf numFmtId="3" fontId="10" fillId="0" borderId="3" xfId="0" applyNumberFormat="1" applyFont="1" applyBorder="1"/>
    <xf numFmtId="3" fontId="12" fillId="0" borderId="3" xfId="0" applyNumberFormat="1" applyFont="1" applyBorder="1"/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9" fillId="0" borderId="0" xfId="0" applyFont="1" applyAlignment="1">
      <alignment horizontal="right"/>
    </xf>
    <xf numFmtId="164" fontId="12" fillId="0" borderId="5" xfId="2" applyFont="1" applyBorder="1">
      <alignment wrapText="1"/>
    </xf>
    <xf numFmtId="4" fontId="10" fillId="2" borderId="3" xfId="0" applyNumberFormat="1" applyFont="1" applyFill="1" applyBorder="1"/>
    <xf numFmtId="4" fontId="12" fillId="0" borderId="3" xfId="0" applyNumberFormat="1" applyFont="1" applyBorder="1"/>
    <xf numFmtId="4" fontId="10" fillId="0" borderId="3" xfId="4" applyNumberFormat="1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4" sqref="A4"/>
      <selection pane="bottomRight" sqref="A1:XFD4"/>
    </sheetView>
  </sheetViews>
  <sheetFormatPr defaultColWidth="27.6328125" defaultRowHeight="17.399999999999999" x14ac:dyDescent="0.3"/>
  <cols>
    <col min="1" max="1" width="55.08984375" style="3" customWidth="1"/>
    <col min="2" max="2" width="25.08984375" style="1" customWidth="1"/>
    <col min="3" max="3" width="24.90625" style="1" customWidth="1"/>
    <col min="4" max="16384" width="27.6328125" style="1"/>
  </cols>
  <sheetData>
    <row r="1" spans="1:3" x14ac:dyDescent="0.3">
      <c r="C1" s="27" t="s">
        <v>48</v>
      </c>
    </row>
    <row r="2" spans="1:3" x14ac:dyDescent="0.3">
      <c r="B2" s="33" t="s">
        <v>43</v>
      </c>
      <c r="C2" s="33"/>
    </row>
    <row r="3" spans="1:3" x14ac:dyDescent="0.3">
      <c r="B3" s="33" t="s">
        <v>49</v>
      </c>
      <c r="C3" s="33"/>
    </row>
    <row r="4" spans="1:3" ht="46.2" customHeight="1" x14ac:dyDescent="0.3">
      <c r="A4" s="32" t="s">
        <v>46</v>
      </c>
      <c r="B4" s="32"/>
      <c r="C4" s="32"/>
    </row>
    <row r="5" spans="1:3" ht="23.4" customHeight="1" x14ac:dyDescent="0.35">
      <c r="A5" s="4"/>
      <c r="B5" s="5"/>
      <c r="C5" s="1" t="s">
        <v>36</v>
      </c>
    </row>
    <row r="6" spans="1:3" ht="47.4" customHeight="1" x14ac:dyDescent="0.3">
      <c r="A6" s="10" t="s">
        <v>19</v>
      </c>
      <c r="B6" s="11" t="s">
        <v>20</v>
      </c>
      <c r="C6" s="9" t="s">
        <v>47</v>
      </c>
    </row>
    <row r="7" spans="1:3" ht="30" customHeight="1" x14ac:dyDescent="0.3">
      <c r="A7" s="12" t="s">
        <v>15</v>
      </c>
      <c r="B7" s="13"/>
      <c r="C7" s="13">
        <f>C8+C29</f>
        <v>750618104.88000011</v>
      </c>
    </row>
    <row r="8" spans="1:3" ht="27.75" customHeight="1" x14ac:dyDescent="0.3">
      <c r="A8" s="14" t="s">
        <v>4</v>
      </c>
      <c r="B8" s="6" t="s">
        <v>21</v>
      </c>
      <c r="C8" s="15">
        <f>C9+C23</f>
        <v>164998627.69</v>
      </c>
    </row>
    <row r="9" spans="1:3" ht="20.399999999999999" customHeight="1" x14ac:dyDescent="0.3">
      <c r="A9" s="14" t="s">
        <v>1</v>
      </c>
      <c r="B9" s="15"/>
      <c r="C9" s="15">
        <f>SUM(C10,C13,C15,C22,C20)</f>
        <v>150412271</v>
      </c>
    </row>
    <row r="10" spans="1:3" ht="25.5" customHeight="1" x14ac:dyDescent="0.3">
      <c r="A10" s="7" t="s">
        <v>5</v>
      </c>
      <c r="B10" s="6" t="s">
        <v>22</v>
      </c>
      <c r="C10" s="15">
        <f>C12+C11</f>
        <v>116088200</v>
      </c>
    </row>
    <row r="11" spans="1:3" ht="25.5" customHeight="1" x14ac:dyDescent="0.35">
      <c r="A11" s="24" t="s">
        <v>37</v>
      </c>
      <c r="B11" s="8" t="s">
        <v>38</v>
      </c>
      <c r="C11" s="30">
        <v>129000</v>
      </c>
    </row>
    <row r="12" spans="1:3" ht="27.75" customHeight="1" x14ac:dyDescent="0.3">
      <c r="A12" s="16" t="s">
        <v>6</v>
      </c>
      <c r="B12" s="8" t="s">
        <v>23</v>
      </c>
      <c r="C12" s="30">
        <v>115959200</v>
      </c>
    </row>
    <row r="13" spans="1:3" ht="40.200000000000003" customHeight="1" x14ac:dyDescent="0.3">
      <c r="A13" s="17" t="s">
        <v>8</v>
      </c>
      <c r="B13" s="6" t="s">
        <v>24</v>
      </c>
      <c r="C13" s="15">
        <f>C14</f>
        <v>11979771</v>
      </c>
    </row>
    <row r="14" spans="1:3" ht="41.4" customHeight="1" x14ac:dyDescent="0.3">
      <c r="A14" s="18" t="s">
        <v>7</v>
      </c>
      <c r="B14" s="8" t="s">
        <v>25</v>
      </c>
      <c r="C14" s="30">
        <v>11979771</v>
      </c>
    </row>
    <row r="15" spans="1:3" ht="24" customHeight="1" x14ac:dyDescent="0.3">
      <c r="A15" s="17" t="s">
        <v>16</v>
      </c>
      <c r="B15" s="6" t="s">
        <v>26</v>
      </c>
      <c r="C15" s="31">
        <f>SUM(C17:C19)</f>
        <v>17322000</v>
      </c>
    </row>
    <row r="16" spans="1:3" ht="24" customHeight="1" x14ac:dyDescent="0.3">
      <c r="A16" s="19" t="s">
        <v>3</v>
      </c>
      <c r="B16" s="20"/>
      <c r="C16" s="23"/>
    </row>
    <row r="17" spans="1:3" ht="41.4" customHeight="1" x14ac:dyDescent="0.3">
      <c r="A17" s="19" t="s">
        <v>17</v>
      </c>
      <c r="B17" s="8" t="s">
        <v>27</v>
      </c>
      <c r="C17" s="30">
        <v>15746000</v>
      </c>
    </row>
    <row r="18" spans="1:3" ht="24" customHeight="1" x14ac:dyDescent="0.3">
      <c r="A18" s="19" t="s">
        <v>18</v>
      </c>
      <c r="B18" s="8" t="s">
        <v>28</v>
      </c>
      <c r="C18" s="30">
        <v>476000</v>
      </c>
    </row>
    <row r="19" spans="1:3" ht="39.6" customHeight="1" x14ac:dyDescent="0.3">
      <c r="A19" s="28" t="s">
        <v>44</v>
      </c>
      <c r="B19" s="8" t="s">
        <v>45</v>
      </c>
      <c r="C19" s="30">
        <v>1100000</v>
      </c>
    </row>
    <row r="20" spans="1:3" ht="24" customHeight="1" x14ac:dyDescent="0.3">
      <c r="A20" s="25" t="s">
        <v>39</v>
      </c>
      <c r="B20" s="6" t="s">
        <v>40</v>
      </c>
      <c r="C20" s="15">
        <f>C21</f>
        <v>2151000</v>
      </c>
    </row>
    <row r="21" spans="1:3" ht="24" customHeight="1" x14ac:dyDescent="0.3">
      <c r="A21" s="26" t="s">
        <v>41</v>
      </c>
      <c r="B21" s="8" t="s">
        <v>42</v>
      </c>
      <c r="C21" s="30">
        <v>2151000</v>
      </c>
    </row>
    <row r="22" spans="1:3" ht="26.25" customHeight="1" x14ac:dyDescent="0.3">
      <c r="A22" s="17" t="s">
        <v>9</v>
      </c>
      <c r="B22" s="6" t="s">
        <v>29</v>
      </c>
      <c r="C22" s="15">
        <v>2871300</v>
      </c>
    </row>
    <row r="23" spans="1:3" ht="27" customHeight="1" x14ac:dyDescent="0.3">
      <c r="A23" s="21" t="s">
        <v>2</v>
      </c>
      <c r="B23" s="22"/>
      <c r="C23" s="15">
        <f>SUM(C24:C28)</f>
        <v>14586356.689999999</v>
      </c>
    </row>
    <row r="24" spans="1:3" ht="45" customHeight="1" x14ac:dyDescent="0.3">
      <c r="A24" s="19" t="s">
        <v>10</v>
      </c>
      <c r="B24" s="8" t="s">
        <v>30</v>
      </c>
      <c r="C24" s="30">
        <v>5296320.26</v>
      </c>
    </row>
    <row r="25" spans="1:3" ht="24.6" customHeight="1" x14ac:dyDescent="0.25">
      <c r="A25" s="19" t="s">
        <v>11</v>
      </c>
      <c r="B25" s="8" t="s">
        <v>31</v>
      </c>
      <c r="C25" s="30">
        <v>165634</v>
      </c>
    </row>
    <row r="26" spans="1:3" ht="36.6" customHeight="1" x14ac:dyDescent="0.25">
      <c r="A26" s="19" t="s">
        <v>12</v>
      </c>
      <c r="B26" s="8" t="s">
        <v>32</v>
      </c>
      <c r="C26" s="30">
        <v>3426000</v>
      </c>
    </row>
    <row r="27" spans="1:3" ht="34.950000000000003" customHeight="1" x14ac:dyDescent="0.25">
      <c r="A27" s="19" t="s">
        <v>13</v>
      </c>
      <c r="B27" s="8" t="s">
        <v>33</v>
      </c>
      <c r="C27" s="30">
        <v>4745692</v>
      </c>
    </row>
    <row r="28" spans="1:3" ht="30" customHeight="1" x14ac:dyDescent="0.25">
      <c r="A28" s="19" t="s">
        <v>14</v>
      </c>
      <c r="B28" s="8" t="s">
        <v>34</v>
      </c>
      <c r="C28" s="30">
        <v>952710.43</v>
      </c>
    </row>
    <row r="29" spans="1:3" ht="28.5" customHeight="1" x14ac:dyDescent="0.3">
      <c r="A29" s="7" t="s">
        <v>0</v>
      </c>
      <c r="B29" s="6" t="s">
        <v>35</v>
      </c>
      <c r="C29" s="29">
        <v>585619477.19000006</v>
      </c>
    </row>
    <row r="30" spans="1:3" x14ac:dyDescent="0.3">
      <c r="B30" s="2"/>
    </row>
  </sheetData>
  <mergeCells count="3">
    <mergeCell ref="A4:C4"/>
    <mergeCell ref="B2:C2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2024-09-20T12:21:03Z</cp:lastPrinted>
  <dcterms:created xsi:type="dcterms:W3CDTF">1997-08-11T14:29:14Z</dcterms:created>
  <dcterms:modified xsi:type="dcterms:W3CDTF">2024-12-10T07:21:32Z</dcterms:modified>
</cp:coreProperties>
</file>