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6" windowWidth="18852" windowHeight="13176" activeTab="1"/>
  </bookViews>
  <sheets>
    <sheet name="Доходы" sheetId="2" r:id="rId1"/>
    <sheet name="Источники" sheetId="4" r:id="rId2"/>
  </sheets>
  <definedNames>
    <definedName name="_xlnm.Print_Titles" localSheetId="0">Доходы!$9:$11</definedName>
    <definedName name="_xlnm.Print_Titles" localSheetId="1">Источники!$1:$11</definedName>
  </definedNames>
  <calcPr calcId="144525"/>
</workbook>
</file>

<file path=xl/calcChain.xml><?xml version="1.0" encoding="utf-8"?>
<calcChain xmlns="http://schemas.openxmlformats.org/spreadsheetml/2006/main">
  <c r="O14" i="2" l="1"/>
  <c r="O20" i="2" l="1"/>
  <c r="O28" i="2"/>
  <c r="H28" i="2"/>
  <c r="O26" i="2"/>
  <c r="H26" i="2"/>
  <c r="H20" i="2"/>
  <c r="O15" i="2"/>
  <c r="H15" i="2"/>
  <c r="H18" i="2"/>
  <c r="O18" i="2"/>
  <c r="O12" i="2" l="1"/>
  <c r="H14" i="2"/>
  <c r="H12" i="2" s="1"/>
</calcChain>
</file>

<file path=xl/sharedStrings.xml><?xml version="1.0" encoding="utf-8"?>
<sst xmlns="http://schemas.openxmlformats.org/spreadsheetml/2006/main" count="312" uniqueCount="102">
  <si>
    <t/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</si>
  <si>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</si>
  <si>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</si>
  <si>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</si>
  <si>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</si>
  <si>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</si>
  <si>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</si>
  <si>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</si>
  <si>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</si>
  <si>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</si>
  <si>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</si>
  <si>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</si>
  <si>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</si>
  <si>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</si>
  <si>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</si>
  <si>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</si>
  <si>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</si>
  <si>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</si>
  <si>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</si>
  <si>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</si>
  <si>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</si>
  <si>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</si>
  <si>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</si>
  <si>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</si>
  <si>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</si>
  <si>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</si>
  <si>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</si>
  <si>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</si>
  <si>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</si>
  <si>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</si>
  <si>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3</t>
  </si>
  <si>
    <t>4</t>
  </si>
  <si>
    <t>8</t>
  </si>
  <si>
    <t>9</t>
  </si>
  <si>
    <t>10</t>
  </si>
  <si>
    <t>11</t>
  </si>
  <si>
    <t>12</t>
  </si>
  <si>
    <t>16</t>
  </si>
  <si>
    <t>21</t>
  </si>
  <si>
    <t>22</t>
  </si>
  <si>
    <t>23</t>
  </si>
  <si>
    <t>24</t>
  </si>
  <si>
    <t>25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</si>
  <si>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</si>
  <si>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</si>
  <si>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</si>
  <si>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</si>
  <si>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</si>
  <si>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</si>
  <si>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</si>
  <si>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</si>
  <si>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</si>
  <si>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</si>
  <si>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доходы физических лиц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</si>
  <si>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</si>
  <si>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</si>
  <si>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</si>
  <si>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</si>
  <si>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</si>
  <si>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</si>
  <si>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</si>
  <si>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</si>
  <si>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</si>
  <si>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</si>
  <si>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</si>
  <si>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сельскохозяйственный налог</t>
  </si>
  <si>
    <t xml:space="preserve"> 000 1050300001 0000 110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</si>
  <si>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</si>
  <si>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</si>
  <si>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</si>
  <si>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</si>
  <si>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</si>
  <si>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</si>
  <si>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</si>
  <si>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</si>
  <si>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</si>
  <si>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</si>
  <si>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</si>
  <si>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</si>
  <si>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</si>
  <si>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</si>
  <si>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</si>
  <si>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</si>
  <si>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</si>
  <si>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</si>
  <si>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</si>
  <si>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000 1160000000 0000 000</t>
  </si>
  <si>
    <t xml:space="preserve">  БЕЗВОЗМЕЗДНЫЕ ПОСТУПЛЕНИЯ</t>
  </si>
  <si>
    <t xml:space="preserve"> 000 2000000000 0000 000</t>
  </si>
  <si>
    <t>Уточненный план</t>
  </si>
  <si>
    <t>к постановлению администрации</t>
  </si>
  <si>
    <t>МР "Думиничский район"</t>
  </si>
  <si>
    <t>(в рублях)</t>
  </si>
  <si>
    <t>Исполнение доходов бюджета муниципального района "Думиничский район"</t>
  </si>
  <si>
    <t>Исполнение источников внутреннего финанстрования дефицита (профицита)</t>
  </si>
  <si>
    <t>Приложение № 5</t>
  </si>
  <si>
    <t>Приложение № 1</t>
  </si>
  <si>
    <t>Налог на профессиональный доход</t>
  </si>
  <si>
    <t>000 1050600001 0000 110</t>
  </si>
  <si>
    <t>бюджета МР "Думиничский район" за 9 месяцев 2024 года</t>
  </si>
  <si>
    <t>за 9 месяцев 2024 года</t>
  </si>
  <si>
    <t xml:space="preserve">от 10 октября 2024г. № 429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</si>
</sst>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8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"/>
      <family val="2"/>
      <charset val="204"/>
    </font>
    <font>
      <sz val="10"/>
      <name val="Calibri"/>
      <family val="2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Calibri"/>
      <family val="2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sz val="12.5"/>
      <name val="Calibri"/>
      <family val="2"/>
    </font>
    <font>
      <sz val="12.5"/>
      <name val="Times New Roman"/>
      <family val="1"/>
      <charset val="204"/>
    </font>
    <font>
      <sz val="12.5"/>
      <name val="Calibri"/>
      <family val="2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73">
    <xf numFmtId="0" fontId="0" fillId="0" borderId="0"/>
    <xf numFmtId="0" fontId="1" fillId="0" borderId="0"/>
    <xf numFmtId="0" fontId="1" fillId="0" borderId="0"/>
    <xf numFmtId="49" fontId="16" fillId="0" borderId="2">
      <alignment horizontal="center" wrapText="1"/>
    </xf>
    <xf numFmtId="49" fontId="16" fillId="0" borderId="2">
      <alignment wrapText="1"/>
    </xf>
    <xf numFmtId="0" fontId="17" fillId="0" borderId="0"/>
    <xf numFmtId="0" fontId="17" fillId="0" borderId="0"/>
    <xf numFmtId="0" fontId="1" fillId="0" borderId="0"/>
    <xf numFmtId="0" fontId="16" fillId="0" borderId="3">
      <alignment horizontal="left" wrapText="1"/>
    </xf>
    <xf numFmtId="0" fontId="18" fillId="0" borderId="4">
      <alignment horizontal="left" wrapText="1"/>
    </xf>
    <xf numFmtId="0" fontId="16" fillId="0" borderId="5">
      <alignment horizontal="left" wrapText="1" indent="2"/>
    </xf>
    <xf numFmtId="0" fontId="19" fillId="0" borderId="6"/>
    <xf numFmtId="0" fontId="16" fillId="0" borderId="2"/>
    <xf numFmtId="0" fontId="19" fillId="0" borderId="2"/>
    <xf numFmtId="0" fontId="18" fillId="0" borderId="2"/>
    <xf numFmtId="0" fontId="16" fillId="0" borderId="7">
      <alignment horizontal="left" wrapText="1" indent="1"/>
    </xf>
    <xf numFmtId="0" fontId="16" fillId="0" borderId="8">
      <alignment horizontal="left" wrapText="1"/>
    </xf>
    <xf numFmtId="0" fontId="16" fillId="0" borderId="8">
      <alignment horizontal="left" wrapText="1" indent="2"/>
    </xf>
    <xf numFmtId="0" fontId="16" fillId="0" borderId="9">
      <alignment horizontal="left" wrapText="1" indent="2"/>
    </xf>
    <xf numFmtId="0" fontId="16" fillId="0" borderId="0">
      <alignment horizontal="center" wrapText="1"/>
    </xf>
    <xf numFmtId="49" fontId="16" fillId="0" borderId="2">
      <alignment horizontal="left"/>
    </xf>
    <xf numFmtId="49" fontId="16" fillId="0" borderId="10">
      <alignment horizontal="center" wrapText="1"/>
    </xf>
    <xf numFmtId="49" fontId="16" fillId="0" borderId="10">
      <alignment horizontal="center" shrinkToFit="1"/>
    </xf>
    <xf numFmtId="0" fontId="18" fillId="0" borderId="0">
      <alignment horizontal="center"/>
    </xf>
    <xf numFmtId="49" fontId="16" fillId="0" borderId="11">
      <alignment horizontal="center" shrinkToFit="1"/>
    </xf>
    <xf numFmtId="0" fontId="16" fillId="0" borderId="3">
      <alignment horizontal="left" wrapText="1" indent="1"/>
    </xf>
    <xf numFmtId="0" fontId="16" fillId="0" borderId="12">
      <alignment horizontal="left" wrapText="1"/>
    </xf>
    <xf numFmtId="0" fontId="16" fillId="0" borderId="12">
      <alignment horizontal="left" wrapText="1" indent="2"/>
    </xf>
    <xf numFmtId="0" fontId="16" fillId="0" borderId="3">
      <alignment horizontal="left" wrapText="1" indent="2"/>
    </xf>
    <xf numFmtId="0" fontId="19" fillId="0" borderId="13"/>
    <xf numFmtId="0" fontId="19" fillId="0" borderId="14"/>
    <xf numFmtId="0" fontId="18" fillId="0" borderId="15">
      <alignment horizontal="center" vertical="center" textRotation="90" wrapText="1"/>
    </xf>
    <xf numFmtId="0" fontId="18" fillId="0" borderId="6">
      <alignment horizontal="center" vertical="center" textRotation="90" wrapText="1"/>
    </xf>
    <xf numFmtId="0" fontId="16" fillId="0" borderId="0">
      <alignment vertical="center"/>
    </xf>
    <xf numFmtId="0" fontId="18" fillId="0" borderId="2">
      <alignment horizontal="center" vertical="center" textRotation="90" wrapText="1"/>
    </xf>
    <xf numFmtId="0" fontId="18" fillId="0" borderId="6">
      <alignment horizontal="center" vertical="center" textRotation="90"/>
    </xf>
    <xf numFmtId="0" fontId="18" fillId="0" borderId="2">
      <alignment horizontal="center" vertical="center" textRotation="90"/>
    </xf>
    <xf numFmtId="0" fontId="18" fillId="0" borderId="15">
      <alignment horizontal="center" vertical="center" textRotation="90"/>
    </xf>
    <xf numFmtId="0" fontId="18" fillId="0" borderId="16">
      <alignment horizontal="center" vertical="center" textRotation="90"/>
    </xf>
    <xf numFmtId="0" fontId="16" fillId="0" borderId="16">
      <alignment horizontal="center" vertical="top" wrapText="1"/>
    </xf>
    <xf numFmtId="0" fontId="18" fillId="0" borderId="17"/>
    <xf numFmtId="49" fontId="20" fillId="0" borderId="18">
      <alignment horizontal="left" vertical="center" wrapText="1"/>
    </xf>
    <xf numFmtId="49" fontId="16" fillId="0" borderId="19">
      <alignment horizontal="left" vertical="center" wrapText="1" indent="2"/>
    </xf>
    <xf numFmtId="49" fontId="16" fillId="0" borderId="9">
      <alignment horizontal="left" vertical="center" wrapText="1" indent="3"/>
    </xf>
    <xf numFmtId="49" fontId="16" fillId="0" borderId="18">
      <alignment horizontal="left" vertical="center" wrapText="1" indent="3"/>
    </xf>
    <xf numFmtId="49" fontId="16" fillId="0" borderId="20">
      <alignment horizontal="left" vertical="center" wrapText="1" indent="3"/>
    </xf>
    <xf numFmtId="0" fontId="20" fillId="0" borderId="17">
      <alignment horizontal="left" vertical="center" wrapText="1"/>
    </xf>
    <xf numFmtId="49" fontId="16" fillId="0" borderId="6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2">
      <alignment horizontal="left" vertical="center" wrapText="1" indent="3"/>
    </xf>
    <xf numFmtId="49" fontId="20" fillId="0" borderId="17">
      <alignment horizontal="left" vertical="center" wrapText="1"/>
    </xf>
    <xf numFmtId="0" fontId="16" fillId="0" borderId="18">
      <alignment horizontal="left" vertical="center" wrapText="1"/>
    </xf>
    <xf numFmtId="0" fontId="16" fillId="0" borderId="20">
      <alignment horizontal="left" vertical="center" wrapText="1"/>
    </xf>
    <xf numFmtId="49" fontId="16" fillId="0" borderId="18">
      <alignment horizontal="left" vertical="center" wrapText="1"/>
    </xf>
    <xf numFmtId="49" fontId="16" fillId="0" borderId="20">
      <alignment horizontal="left" vertical="center" wrapText="1"/>
    </xf>
    <xf numFmtId="49" fontId="18" fillId="0" borderId="21">
      <alignment horizontal="center"/>
    </xf>
    <xf numFmtId="49" fontId="18" fillId="0" borderId="22">
      <alignment horizontal="center" vertical="center" wrapText="1"/>
    </xf>
    <xf numFmtId="49" fontId="16" fillId="0" borderId="23">
      <alignment horizontal="center" vertical="center" wrapText="1"/>
    </xf>
    <xf numFmtId="49" fontId="16" fillId="0" borderId="10">
      <alignment horizontal="center" vertical="center" wrapText="1"/>
    </xf>
    <xf numFmtId="49" fontId="16" fillId="0" borderId="22">
      <alignment horizontal="center" vertical="center" wrapText="1"/>
    </xf>
    <xf numFmtId="49" fontId="16" fillId="0" borderId="24">
      <alignment horizontal="center" vertical="center" wrapText="1"/>
    </xf>
    <xf numFmtId="49" fontId="16" fillId="0" borderId="25">
      <alignment horizontal="center" vertical="center" wrapText="1"/>
    </xf>
    <xf numFmtId="49" fontId="16" fillId="0" borderId="0">
      <alignment horizontal="center" vertical="center" wrapText="1"/>
    </xf>
    <xf numFmtId="49" fontId="16" fillId="0" borderId="2">
      <alignment horizontal="center" vertical="center" wrapText="1"/>
    </xf>
    <xf numFmtId="49" fontId="18" fillId="0" borderId="21">
      <alignment horizontal="center" vertical="center" wrapText="1"/>
    </xf>
    <xf numFmtId="0" fontId="18" fillId="0" borderId="21">
      <alignment horizontal="center" vertical="center"/>
    </xf>
    <xf numFmtId="0" fontId="16" fillId="0" borderId="23">
      <alignment horizontal="center" vertical="center"/>
    </xf>
    <xf numFmtId="0" fontId="16" fillId="0" borderId="10">
      <alignment horizontal="center" vertical="center"/>
    </xf>
    <xf numFmtId="0" fontId="16" fillId="0" borderId="22">
      <alignment horizontal="center" vertical="center"/>
    </xf>
    <xf numFmtId="0" fontId="18" fillId="0" borderId="22">
      <alignment horizontal="center" vertical="center"/>
    </xf>
    <xf numFmtId="0" fontId="16" fillId="0" borderId="24">
      <alignment horizontal="center" vertical="center"/>
    </xf>
    <xf numFmtId="49" fontId="18" fillId="0" borderId="21">
      <alignment horizontal="center" vertical="center"/>
    </xf>
    <xf numFmtId="49" fontId="16" fillId="0" borderId="23">
      <alignment horizontal="center" vertical="center"/>
    </xf>
    <xf numFmtId="49" fontId="16" fillId="0" borderId="10">
      <alignment horizontal="center" vertical="center"/>
    </xf>
    <xf numFmtId="49" fontId="16" fillId="0" borderId="22">
      <alignment horizontal="center" vertical="center"/>
    </xf>
    <xf numFmtId="49" fontId="16" fillId="0" borderId="24">
      <alignment horizontal="center" vertical="center"/>
    </xf>
    <xf numFmtId="49" fontId="16" fillId="0" borderId="16">
      <alignment horizontal="center" vertical="top" wrapText="1"/>
    </xf>
    <xf numFmtId="0" fontId="16" fillId="0" borderId="13"/>
    <xf numFmtId="4" fontId="16" fillId="0" borderId="26">
      <alignment horizontal="right"/>
    </xf>
    <xf numFmtId="4" fontId="16" fillId="0" borderId="25">
      <alignment horizontal="right"/>
    </xf>
    <xf numFmtId="4" fontId="16" fillId="0" borderId="0">
      <alignment horizontal="right" shrinkToFit="1"/>
    </xf>
    <xf numFmtId="4" fontId="16" fillId="0" borderId="2">
      <alignment horizontal="right"/>
    </xf>
    <xf numFmtId="49" fontId="16" fillId="0" borderId="2">
      <alignment horizontal="center"/>
    </xf>
    <xf numFmtId="0" fontId="16" fillId="0" borderId="6">
      <alignment horizontal="center"/>
    </xf>
    <xf numFmtId="0" fontId="17" fillId="0" borderId="0">
      <alignment wrapText="1"/>
    </xf>
    <xf numFmtId="0" fontId="16" fillId="0" borderId="2">
      <alignment horizontal="center"/>
    </xf>
    <xf numFmtId="49" fontId="16" fillId="0" borderId="6">
      <alignment horizontal="center"/>
    </xf>
    <xf numFmtId="49" fontId="16" fillId="0" borderId="0">
      <alignment horizontal="left"/>
    </xf>
    <xf numFmtId="4" fontId="16" fillId="0" borderId="13">
      <alignment horizontal="right"/>
    </xf>
    <xf numFmtId="0" fontId="16" fillId="0" borderId="16">
      <alignment horizontal="center" vertical="top"/>
    </xf>
    <xf numFmtId="4" fontId="16" fillId="0" borderId="14">
      <alignment horizontal="right"/>
    </xf>
    <xf numFmtId="4" fontId="16" fillId="0" borderId="27">
      <alignment horizontal="right"/>
    </xf>
    <xf numFmtId="0" fontId="16" fillId="0" borderId="14"/>
    <xf numFmtId="0" fontId="17" fillId="0" borderId="28"/>
    <xf numFmtId="0" fontId="19" fillId="2" borderId="0"/>
    <xf numFmtId="0" fontId="18" fillId="0" borderId="0"/>
    <xf numFmtId="0" fontId="21" fillId="0" borderId="0"/>
    <xf numFmtId="0" fontId="16" fillId="0" borderId="0">
      <alignment horizontal="left"/>
    </xf>
    <xf numFmtId="0" fontId="16" fillId="0" borderId="0"/>
    <xf numFmtId="0" fontId="17" fillId="0" borderId="0"/>
    <xf numFmtId="0" fontId="19" fillId="0" borderId="0"/>
    <xf numFmtId="49" fontId="16" fillId="0" borderId="16">
      <alignment horizontal="center" vertical="center" wrapText="1"/>
    </xf>
    <xf numFmtId="0" fontId="16" fillId="0" borderId="29">
      <alignment horizontal="left" wrapText="1"/>
    </xf>
    <xf numFmtId="0" fontId="16" fillId="0" borderId="8">
      <alignment horizontal="left" wrapText="1" indent="1"/>
    </xf>
    <xf numFmtId="0" fontId="16" fillId="0" borderId="30">
      <alignment horizontal="left" wrapText="1" indent="2"/>
    </xf>
    <xf numFmtId="0" fontId="17" fillId="0" borderId="0"/>
    <xf numFmtId="0" fontId="22" fillId="0" borderId="0">
      <alignment horizontal="center" vertical="top"/>
    </xf>
    <xf numFmtId="0" fontId="16" fillId="0" borderId="6">
      <alignment horizontal="left"/>
    </xf>
    <xf numFmtId="49" fontId="16" fillId="0" borderId="21">
      <alignment horizontal="center" wrapText="1"/>
    </xf>
    <xf numFmtId="49" fontId="16" fillId="0" borderId="23">
      <alignment horizontal="center" wrapText="1"/>
    </xf>
    <xf numFmtId="49" fontId="16" fillId="0" borderId="22">
      <alignment horizontal="center"/>
    </xf>
    <xf numFmtId="0" fontId="16" fillId="0" borderId="25"/>
    <xf numFmtId="49" fontId="16" fillId="0" borderId="6"/>
    <xf numFmtId="49" fontId="16" fillId="0" borderId="0"/>
    <xf numFmtId="49" fontId="16" fillId="0" borderId="31">
      <alignment horizontal="center"/>
    </xf>
    <xf numFmtId="49" fontId="16" fillId="0" borderId="13">
      <alignment horizontal="center"/>
    </xf>
    <xf numFmtId="49" fontId="16" fillId="0" borderId="16">
      <alignment horizontal="center"/>
    </xf>
    <xf numFmtId="49" fontId="16" fillId="0" borderId="26">
      <alignment horizontal="center" vertical="center" wrapText="1"/>
    </xf>
    <xf numFmtId="4" fontId="16" fillId="0" borderId="16">
      <alignment horizontal="right"/>
    </xf>
    <xf numFmtId="0" fontId="16" fillId="3" borderId="25"/>
    <xf numFmtId="0" fontId="16" fillId="3" borderId="0"/>
    <xf numFmtId="0" fontId="23" fillId="0" borderId="0">
      <alignment horizontal="center" wrapText="1"/>
    </xf>
    <xf numFmtId="0" fontId="16" fillId="0" borderId="0">
      <alignment horizontal="center"/>
    </xf>
    <xf numFmtId="0" fontId="16" fillId="0" borderId="2">
      <alignment wrapText="1"/>
    </xf>
    <xf numFmtId="0" fontId="16" fillId="0" borderId="32">
      <alignment wrapText="1"/>
    </xf>
    <xf numFmtId="0" fontId="24" fillId="0" borderId="33"/>
    <xf numFmtId="49" fontId="25" fillId="0" borderId="34">
      <alignment horizontal="right"/>
    </xf>
    <xf numFmtId="0" fontId="16" fillId="0" borderId="34">
      <alignment horizontal="right"/>
    </xf>
    <xf numFmtId="0" fontId="24" fillId="0" borderId="2"/>
    <xf numFmtId="0" fontId="17" fillId="0" borderId="25"/>
    <xf numFmtId="0" fontId="16" fillId="0" borderId="26">
      <alignment horizontal="center"/>
    </xf>
    <xf numFmtId="49" fontId="19" fillId="0" borderId="35">
      <alignment horizontal="center"/>
    </xf>
    <xf numFmtId="164" fontId="16" fillId="0" borderId="4">
      <alignment horizontal="center"/>
    </xf>
    <xf numFmtId="0" fontId="16" fillId="0" borderId="36">
      <alignment horizontal="center"/>
    </xf>
    <xf numFmtId="49" fontId="16" fillId="0" borderId="5">
      <alignment horizontal="center"/>
    </xf>
    <xf numFmtId="49" fontId="16" fillId="0" borderId="4">
      <alignment horizontal="center"/>
    </xf>
    <xf numFmtId="0" fontId="16" fillId="0" borderId="4">
      <alignment horizontal="center"/>
    </xf>
    <xf numFmtId="49" fontId="16" fillId="0" borderId="37">
      <alignment horizontal="center"/>
    </xf>
    <xf numFmtId="0" fontId="24" fillId="0" borderId="0"/>
    <xf numFmtId="0" fontId="19" fillId="0" borderId="38"/>
    <xf numFmtId="0" fontId="19" fillId="0" borderId="28"/>
    <xf numFmtId="4" fontId="16" fillId="0" borderId="30">
      <alignment horizontal="right"/>
    </xf>
    <xf numFmtId="49" fontId="16" fillId="0" borderId="14">
      <alignment horizontal="center"/>
    </xf>
    <xf numFmtId="0" fontId="16" fillId="0" borderId="39">
      <alignment horizontal="left" wrapText="1"/>
    </xf>
    <xf numFmtId="0" fontId="16" fillId="0" borderId="12">
      <alignment horizontal="left" wrapText="1" indent="1"/>
    </xf>
    <xf numFmtId="0" fontId="16" fillId="0" borderId="4">
      <alignment horizontal="left" wrapText="1" indent="2"/>
    </xf>
    <xf numFmtId="0" fontId="16" fillId="3" borderId="40"/>
    <xf numFmtId="0" fontId="23" fillId="0" borderId="0">
      <alignment horizontal="left" wrapText="1"/>
    </xf>
    <xf numFmtId="49" fontId="19" fillId="0" borderId="0"/>
    <xf numFmtId="0" fontId="16" fillId="0" borderId="0">
      <alignment horizontal="right"/>
    </xf>
    <xf numFmtId="49" fontId="16" fillId="0" borderId="0">
      <alignment horizontal="right"/>
    </xf>
    <xf numFmtId="0" fontId="16" fillId="0" borderId="0">
      <alignment horizontal="left" wrapText="1"/>
    </xf>
    <xf numFmtId="0" fontId="16" fillId="0" borderId="2">
      <alignment horizontal="left"/>
    </xf>
    <xf numFmtId="0" fontId="16" fillId="0" borderId="7">
      <alignment horizontal="left" wrapText="1"/>
    </xf>
    <xf numFmtId="0" fontId="16" fillId="0" borderId="32"/>
    <xf numFmtId="0" fontId="18" fillId="0" borderId="41">
      <alignment horizontal="left" wrapText="1"/>
    </xf>
    <xf numFmtId="0" fontId="16" fillId="0" borderId="42">
      <alignment horizontal="left" wrapText="1" indent="2"/>
    </xf>
    <xf numFmtId="49" fontId="16" fillId="0" borderId="0">
      <alignment horizontal="center" wrapText="1"/>
    </xf>
    <xf numFmtId="49" fontId="16" fillId="0" borderId="22">
      <alignment horizontal="center" wrapText="1"/>
    </xf>
    <xf numFmtId="0" fontId="16" fillId="0" borderId="43"/>
    <xf numFmtId="0" fontId="16" fillId="0" borderId="44">
      <alignment horizontal="center" wrapText="1"/>
    </xf>
    <xf numFmtId="49" fontId="16" fillId="0" borderId="10">
      <alignment horizontal="center"/>
    </xf>
    <xf numFmtId="0" fontId="19" fillId="0" borderId="25"/>
    <xf numFmtId="49" fontId="16" fillId="0" borderId="0">
      <alignment horizontal="center"/>
    </xf>
    <xf numFmtId="49" fontId="16" fillId="0" borderId="31">
      <alignment horizontal="center" wrapText="1"/>
    </xf>
    <xf numFmtId="49" fontId="16" fillId="0" borderId="45">
      <alignment horizontal="center" wrapText="1"/>
    </xf>
    <xf numFmtId="49" fontId="16" fillId="0" borderId="11">
      <alignment horizontal="center"/>
    </xf>
    <xf numFmtId="49" fontId="16" fillId="0" borderId="2"/>
    <xf numFmtId="4" fontId="16" fillId="0" borderId="11">
      <alignment horizontal="right"/>
    </xf>
    <xf numFmtId="4" fontId="16" fillId="0" borderId="31">
      <alignment horizontal="right"/>
    </xf>
    <xf numFmtId="4" fontId="16" fillId="0" borderId="42">
      <alignment horizontal="right"/>
    </xf>
    <xf numFmtId="49" fontId="16" fillId="0" borderId="30">
      <alignment horizontal="center"/>
    </xf>
    <xf numFmtId="4" fontId="16" fillId="0" borderId="46">
      <alignment horizontal="right"/>
    </xf>
  </cellStyleXfs>
  <cellXfs count="82">
    <xf numFmtId="0" fontId="0" fillId="0" borderId="0" xfId="0"/>
    <xf numFmtId="0" fontId="0" fillId="0" borderId="0" xfId="0" applyProtection="1">
      <protection locked="0"/>
    </xf>
    <xf numFmtId="0" fontId="18" fillId="0" borderId="0" xfId="95" applyNumberFormat="1" applyProtection="1"/>
    <xf numFmtId="0" fontId="19" fillId="0" borderId="0" xfId="100" applyNumberFormat="1" applyProtection="1"/>
    <xf numFmtId="0" fontId="16" fillId="0" borderId="0" xfId="97" applyNumberFormat="1" applyProtection="1">
      <alignment horizontal="left"/>
    </xf>
    <xf numFmtId="0" fontId="16" fillId="0" borderId="0" xfId="98" applyNumberFormat="1" applyProtection="1"/>
    <xf numFmtId="49" fontId="16" fillId="0" borderId="0" xfId="113" applyProtection="1"/>
    <xf numFmtId="49" fontId="16" fillId="0" borderId="26" xfId="117" applyProtection="1">
      <alignment horizontal="center" vertical="center" wrapText="1"/>
    </xf>
    <xf numFmtId="0" fontId="16" fillId="0" borderId="25" xfId="111" applyNumberFormat="1" applyProtection="1"/>
    <xf numFmtId="0" fontId="16" fillId="3" borderId="25" xfId="119" applyNumberFormat="1" applyProtection="1"/>
    <xf numFmtId="0" fontId="16" fillId="3" borderId="0" xfId="120" applyNumberFormat="1" applyProtection="1"/>
    <xf numFmtId="0" fontId="16" fillId="0" borderId="0" xfId="151" applyNumberFormat="1" applyProtection="1">
      <alignment horizontal="left" wrapText="1"/>
    </xf>
    <xf numFmtId="49" fontId="16" fillId="0" borderId="0" xfId="157" applyProtection="1">
      <alignment horizontal="center" wrapText="1"/>
    </xf>
    <xf numFmtId="49" fontId="16" fillId="0" borderId="0" xfId="163" applyProtection="1">
      <alignment horizontal="center"/>
    </xf>
    <xf numFmtId="49" fontId="16" fillId="0" borderId="16" xfId="101" applyProtection="1">
      <alignment horizontal="center" vertical="center" wrapText="1"/>
    </xf>
    <xf numFmtId="0" fontId="18" fillId="0" borderId="0" xfId="23" applyNumberFormat="1" applyProtection="1">
      <alignment horizontal="center"/>
    </xf>
    <xf numFmtId="0" fontId="18" fillId="0" borderId="0" xfId="23" applyProtection="1">
      <alignment horizontal="center"/>
      <protection locked="0"/>
    </xf>
    <xf numFmtId="0" fontId="8" fillId="0" borderId="0" xfId="99" applyNumberFormat="1" applyFont="1" applyProtection="1"/>
    <xf numFmtId="0" fontId="8" fillId="0" borderId="0" xfId="100" applyNumberFormat="1" applyFont="1" applyProtection="1"/>
    <xf numFmtId="0" fontId="2" fillId="0" borderId="0" xfId="100" applyNumberFormat="1" applyFont="1" applyProtection="1"/>
    <xf numFmtId="0" fontId="2" fillId="0" borderId="29" xfId="102" applyNumberFormat="1" applyFont="1" applyProtection="1">
      <alignment horizontal="left" wrapText="1"/>
    </xf>
    <xf numFmtId="49" fontId="2" fillId="0" borderId="31" xfId="114" applyFont="1" applyProtection="1">
      <alignment horizontal="center"/>
    </xf>
    <xf numFmtId="4" fontId="2" fillId="0" borderId="16" xfId="118" applyFont="1" applyProtection="1">
      <alignment horizontal="right"/>
    </xf>
    <xf numFmtId="4" fontId="2" fillId="0" borderId="30" xfId="141" applyFont="1" applyProtection="1">
      <alignment horizontal="right"/>
    </xf>
    <xf numFmtId="0" fontId="2" fillId="0" borderId="8" xfId="103" applyNumberFormat="1" applyFont="1" applyProtection="1">
      <alignment horizontal="left" wrapText="1" indent="1"/>
    </xf>
    <xf numFmtId="49" fontId="2" fillId="0" borderId="13" xfId="115" applyFont="1" applyProtection="1">
      <alignment horizontal="center"/>
    </xf>
    <xf numFmtId="49" fontId="2" fillId="0" borderId="14" xfId="142" applyFont="1" applyProtection="1">
      <alignment horizontal="center"/>
    </xf>
    <xf numFmtId="0" fontId="2" fillId="0" borderId="30" xfId="104" applyNumberFormat="1" applyFont="1" applyProtection="1">
      <alignment horizontal="left" wrapText="1" indent="2"/>
    </xf>
    <xf numFmtId="49" fontId="5" fillId="0" borderId="16" xfId="116" applyFont="1" applyProtection="1">
      <alignment horizontal="center"/>
    </xf>
    <xf numFmtId="49" fontId="8" fillId="0" borderId="0" xfId="8" applyNumberFormat="1" applyFont="1" applyBorder="1" applyAlignment="1" applyProtection="1">
      <alignment horizontal="center"/>
    </xf>
    <xf numFmtId="49" fontId="8" fillId="0" borderId="0" xfId="8" applyNumberFormat="1" applyFont="1" applyBorder="1" applyAlignment="1" applyProtection="1">
      <alignment horizontal="left"/>
    </xf>
    <xf numFmtId="49" fontId="6" fillId="0" borderId="0" xfId="164" applyFont="1" applyBorder="1" applyAlignment="1" applyProtection="1">
      <alignment horizontal="center"/>
    </xf>
    <xf numFmtId="49" fontId="16" fillId="0" borderId="0" xfId="167" applyBorder="1" applyProtection="1"/>
    <xf numFmtId="0" fontId="18" fillId="0" borderId="0" xfId="14" applyNumberFormat="1" applyBorder="1" applyProtection="1"/>
    <xf numFmtId="0" fontId="16" fillId="0" borderId="0" xfId="12" applyNumberFormat="1" applyBorder="1" applyProtection="1"/>
    <xf numFmtId="49" fontId="16" fillId="0" borderId="1" xfId="101" applyBorder="1" applyProtection="1">
      <alignment horizontal="center" vertical="center" wrapText="1"/>
    </xf>
    <xf numFmtId="0" fontId="2" fillId="0" borderId="0" xfId="13" applyNumberFormat="1" applyFont="1" applyBorder="1" applyProtection="1"/>
    <xf numFmtId="0" fontId="19" fillId="0" borderId="0" xfId="11" applyNumberFormat="1" applyBorder="1" applyProtection="1"/>
    <xf numFmtId="0" fontId="19" fillId="0" borderId="0" xfId="162" applyNumberFormat="1" applyBorder="1" applyProtection="1"/>
    <xf numFmtId="49" fontId="5" fillId="0" borderId="1" xfId="101" applyFont="1" applyBorder="1" applyProtection="1">
      <alignment horizontal="center" vertical="center" wrapText="1"/>
    </xf>
    <xf numFmtId="49" fontId="16" fillId="0" borderId="1" xfId="117" applyBorder="1" applyProtection="1">
      <alignment horizontal="center" vertical="center" wrapText="1"/>
    </xf>
    <xf numFmtId="49" fontId="5" fillId="0" borderId="1" xfId="117" applyFont="1" applyBorder="1" applyProtection="1">
      <alignment horizontal="center" vertical="center" wrapText="1"/>
    </xf>
    <xf numFmtId="0" fontId="2" fillId="0" borderId="1" xfId="153" applyNumberFormat="1" applyFont="1" applyBorder="1" applyProtection="1">
      <alignment horizontal="left" wrapText="1"/>
    </xf>
    <xf numFmtId="49" fontId="2" fillId="0" borderId="1" xfId="114" applyFont="1" applyBorder="1" applyProtection="1">
      <alignment horizontal="center"/>
    </xf>
    <xf numFmtId="4" fontId="2" fillId="0" borderId="1" xfId="118" applyFont="1" applyBorder="1" applyProtection="1">
      <alignment horizontal="right"/>
    </xf>
    <xf numFmtId="0" fontId="2" fillId="0" borderId="1" xfId="16" applyNumberFormat="1" applyFont="1" applyBorder="1" applyProtection="1">
      <alignment horizontal="left" wrapText="1"/>
    </xf>
    <xf numFmtId="49" fontId="2" fillId="0" borderId="1" xfId="115" applyFont="1" applyBorder="1" applyProtection="1">
      <alignment horizontal="center"/>
    </xf>
    <xf numFmtId="0" fontId="2" fillId="0" borderId="1" xfId="29" applyNumberFormat="1" applyFont="1" applyBorder="1" applyProtection="1"/>
    <xf numFmtId="0" fontId="2" fillId="0" borderId="1" xfId="15" applyNumberFormat="1" applyFont="1" applyBorder="1" applyProtection="1">
      <alignment horizontal="left" wrapText="1" indent="1"/>
    </xf>
    <xf numFmtId="49" fontId="2" fillId="0" borderId="1" xfId="166" applyFont="1" applyBorder="1" applyProtection="1">
      <alignment horizontal="center"/>
    </xf>
    <xf numFmtId="4" fontId="2" fillId="0" borderId="1" xfId="168" applyFont="1" applyBorder="1" applyProtection="1">
      <alignment horizontal="right"/>
    </xf>
    <xf numFmtId="0" fontId="2" fillId="0" borderId="1" xfId="18" applyNumberFormat="1" applyFont="1" applyBorder="1" applyProtection="1">
      <alignment horizontal="left" wrapText="1" indent="2"/>
    </xf>
    <xf numFmtId="49" fontId="2" fillId="0" borderId="1" xfId="24" applyFont="1" applyBorder="1" applyProtection="1">
      <alignment horizontal="center" shrinkToFit="1"/>
    </xf>
    <xf numFmtId="49" fontId="6" fillId="0" borderId="0" xfId="164" applyFont="1" applyBorder="1" applyAlignment="1" applyProtection="1">
      <alignment horizontal="left"/>
    </xf>
    <xf numFmtId="0" fontId="26" fillId="0" borderId="0" xfId="0" applyFont="1" applyProtection="1">
      <protection locked="0"/>
    </xf>
    <xf numFmtId="0" fontId="27" fillId="0" borderId="0" xfId="100" applyNumberFormat="1" applyFont="1" applyProtection="1"/>
    <xf numFmtId="49" fontId="16" fillId="0" borderId="47" xfId="117" applyBorder="1" applyProtection="1">
      <alignment horizontal="center" vertical="center" wrapText="1"/>
    </xf>
    <xf numFmtId="4" fontId="16" fillId="0" borderId="16" xfId="118" applyNumberFormat="1" applyAlignment="1" applyProtection="1">
      <alignment horizontal="right" vertical="center" shrinkToFit="1"/>
    </xf>
    <xf numFmtId="4" fontId="2" fillId="0" borderId="48" xfId="118" applyFont="1" applyBorder="1" applyProtection="1">
      <alignment horizontal="right"/>
    </xf>
    <xf numFmtId="4" fontId="2" fillId="0" borderId="13" xfId="118" applyFont="1" applyBorder="1" applyProtection="1">
      <alignment horizontal="right"/>
    </xf>
    <xf numFmtId="4" fontId="2" fillId="0" borderId="11" xfId="118" applyFont="1" applyBorder="1" applyProtection="1">
      <alignment horizontal="right"/>
    </xf>
    <xf numFmtId="4" fontId="19" fillId="3" borderId="1" xfId="119" applyNumberFormat="1" applyFont="1" applyBorder="1" applyAlignment="1" applyProtection="1">
      <alignment horizontal="right"/>
    </xf>
    <xf numFmtId="4" fontId="2" fillId="0" borderId="41" xfId="141" applyFont="1" applyBorder="1" applyProtection="1">
      <alignment horizontal="right"/>
    </xf>
    <xf numFmtId="0" fontId="8" fillId="0" borderId="0" xfId="100" applyNumberFormat="1" applyFont="1" applyAlignment="1" applyProtection="1">
      <alignment horizontal="right"/>
    </xf>
    <xf numFmtId="49" fontId="2" fillId="0" borderId="1" xfId="10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95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100" applyNumberFormat="1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101" applyFont="1" applyBorder="1" applyProtection="1">
      <alignment horizontal="center" vertical="center" wrapText="1"/>
    </xf>
    <xf numFmtId="49" fontId="2" fillId="0" borderId="1" xfId="101" applyFont="1" applyBorder="1" applyProtection="1">
      <alignment horizontal="center" vertical="center" wrapText="1"/>
      <protection locked="0"/>
    </xf>
    <xf numFmtId="0" fontId="12" fillId="0" borderId="0" xfId="26" applyNumberFormat="1" applyFont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0" xfId="23" applyNumberFormat="1" applyProtection="1">
      <alignment horizontal="center"/>
    </xf>
    <xf numFmtId="0" fontId="18" fillId="0" borderId="0" xfId="23" applyProtection="1">
      <alignment horizontal="center"/>
      <protection locked="0"/>
    </xf>
  </cellXfs>
  <cellStyles count="173">
    <cellStyle name="br" xfId="1"/>
    <cellStyle name="col" xfId="2"/>
    <cellStyle name="st170" xfId="3"/>
    <cellStyle name="st171" xfId="4"/>
    <cellStyle name="style0" xfId="5"/>
    <cellStyle name="td" xfId="6"/>
    <cellStyle name="tr" xfId="7"/>
    <cellStyle name="xl100" xfId="8"/>
    <cellStyle name="xl101" xfId="9"/>
    <cellStyle name="xl102" xfId="10"/>
    <cellStyle name="xl103" xfId="11"/>
    <cellStyle name="xl104" xfId="12"/>
    <cellStyle name="xl105" xfId="13"/>
    <cellStyle name="xl106" xfId="14"/>
    <cellStyle name="xl107" xfId="15"/>
    <cellStyle name="xl108" xfId="16"/>
    <cellStyle name="xl109" xfId="17"/>
    <cellStyle name="xl110" xfId="18"/>
    <cellStyle name="xl111" xfId="19"/>
    <cellStyle name="xl112" xfId="20"/>
    <cellStyle name="xl113" xfId="21"/>
    <cellStyle name="xl114" xfId="22"/>
    <cellStyle name="xl115" xfId="23"/>
    <cellStyle name="xl116" xfId="24"/>
    <cellStyle name="xl117" xfId="25"/>
    <cellStyle name="xl118" xfId="26"/>
    <cellStyle name="xl119" xfId="27"/>
    <cellStyle name="xl120" xfId="28"/>
    <cellStyle name="xl121" xfId="29"/>
    <cellStyle name="xl122" xfId="30"/>
    <cellStyle name="xl123" xfId="31"/>
    <cellStyle name="xl124" xfId="32"/>
    <cellStyle name="xl125" xfId="33"/>
    <cellStyle name="xl126" xfId="34"/>
    <cellStyle name="xl127" xfId="35"/>
    <cellStyle name="xl128" xfId="36"/>
    <cellStyle name="xl129" xfId="37"/>
    <cellStyle name="xl130" xfId="38"/>
    <cellStyle name="xl131" xfId="39"/>
    <cellStyle name="xl132" xfId="40"/>
    <cellStyle name="xl133" xfId="41"/>
    <cellStyle name="xl134" xfId="42"/>
    <cellStyle name="xl135" xfId="43"/>
    <cellStyle name="xl136" xfId="44"/>
    <cellStyle name="xl137" xfId="45"/>
    <cellStyle name="xl138" xfId="46"/>
    <cellStyle name="xl139" xfId="47"/>
    <cellStyle name="xl140" xfId="48"/>
    <cellStyle name="xl141" xfId="49"/>
    <cellStyle name="xl142" xfId="50"/>
    <cellStyle name="xl143" xfId="51"/>
    <cellStyle name="xl144" xfId="52"/>
    <cellStyle name="xl145" xfId="53"/>
    <cellStyle name="xl146" xfId="54"/>
    <cellStyle name="xl147" xfId="55"/>
    <cellStyle name="xl148" xfId="56"/>
    <cellStyle name="xl149" xfId="57"/>
    <cellStyle name="xl150" xfId="58"/>
    <cellStyle name="xl151" xfId="59"/>
    <cellStyle name="xl152" xfId="60"/>
    <cellStyle name="xl153" xfId="61"/>
    <cellStyle name="xl154" xfId="62"/>
    <cellStyle name="xl155" xfId="63"/>
    <cellStyle name="xl156" xfId="64"/>
    <cellStyle name="xl157" xfId="65"/>
    <cellStyle name="xl158" xfId="66"/>
    <cellStyle name="xl159" xfId="67"/>
    <cellStyle name="xl160" xfId="68"/>
    <cellStyle name="xl161" xfId="69"/>
    <cellStyle name="xl162" xfId="70"/>
    <cellStyle name="xl163" xfId="71"/>
    <cellStyle name="xl164" xfId="72"/>
    <cellStyle name="xl165" xfId="73"/>
    <cellStyle name="xl166" xfId="74"/>
    <cellStyle name="xl167" xfId="75"/>
    <cellStyle name="xl168" xfId="76"/>
    <cellStyle name="xl169" xfId="77"/>
    <cellStyle name="xl170" xfId="78"/>
    <cellStyle name="xl171" xfId="79"/>
    <cellStyle name="xl172" xfId="80"/>
    <cellStyle name="xl173" xfId="81"/>
    <cellStyle name="xl174" xfId="82"/>
    <cellStyle name="xl175" xfId="83"/>
    <cellStyle name="xl176" xfId="84"/>
    <cellStyle name="xl177" xfId="85"/>
    <cellStyle name="xl178" xfId="86"/>
    <cellStyle name="xl179" xfId="87"/>
    <cellStyle name="xl180" xfId="88"/>
    <cellStyle name="xl181" xfId="89"/>
    <cellStyle name="xl182" xfId="90"/>
    <cellStyle name="xl183" xfId="91"/>
    <cellStyle name="xl184" xfId="92"/>
    <cellStyle name="xl185" xfId="93"/>
    <cellStyle name="xl21" xfId="94"/>
    <cellStyle name="xl22" xfId="95"/>
    <cellStyle name="xl23" xfId="96"/>
    <cellStyle name="xl24" xfId="97"/>
    <cellStyle name="xl25" xfId="98"/>
    <cellStyle name="xl26" xfId="99"/>
    <cellStyle name="xl27" xfId="100"/>
    <cellStyle name="xl28" xfId="101"/>
    <cellStyle name="xl29" xfId="102"/>
    <cellStyle name="xl30" xfId="103"/>
    <cellStyle name="xl31" xfId="104"/>
    <cellStyle name="xl32" xfId="105"/>
    <cellStyle name="xl33" xfId="106"/>
    <cellStyle name="xl34" xfId="107"/>
    <cellStyle name="xl35" xfId="108"/>
    <cellStyle name="xl36" xfId="109"/>
    <cellStyle name="xl37" xfId="110"/>
    <cellStyle name="xl38" xfId="111"/>
    <cellStyle name="xl39" xfId="112"/>
    <cellStyle name="xl40" xfId="113"/>
    <cellStyle name="xl41" xfId="114"/>
    <cellStyle name="xl42" xfId="115"/>
    <cellStyle name="xl43" xfId="116"/>
    <cellStyle name="xl44" xfId="117"/>
    <cellStyle name="xl45" xfId="118"/>
    <cellStyle name="xl46" xfId="119"/>
    <cellStyle name="xl47" xfId="120"/>
    <cellStyle name="xl48" xfId="121"/>
    <cellStyle name="xl49" xfId="122"/>
    <cellStyle name="xl50" xfId="123"/>
    <cellStyle name="xl51" xfId="124"/>
    <cellStyle name="xl52" xfId="125"/>
    <cellStyle name="xl53" xfId="126"/>
    <cellStyle name="xl54" xfId="127"/>
    <cellStyle name="xl55" xfId="128"/>
    <cellStyle name="xl56" xfId="129"/>
    <cellStyle name="xl57" xfId="130"/>
    <cellStyle name="xl58" xfId="131"/>
    <cellStyle name="xl59" xfId="132"/>
    <cellStyle name="xl60" xfId="133"/>
    <cellStyle name="xl61" xfId="134"/>
    <cellStyle name="xl62" xfId="135"/>
    <cellStyle name="xl63" xfId="136"/>
    <cellStyle name="xl64" xfId="137"/>
    <cellStyle name="xl65" xfId="138"/>
    <cellStyle name="xl66" xfId="139"/>
    <cellStyle name="xl67" xfId="140"/>
    <cellStyle name="xl68" xfId="141"/>
    <cellStyle name="xl69" xfId="142"/>
    <cellStyle name="xl70" xfId="143"/>
    <cellStyle name="xl71" xfId="144"/>
    <cellStyle name="xl72" xfId="145"/>
    <cellStyle name="xl73" xfId="146"/>
    <cellStyle name="xl74" xfId="147"/>
    <cellStyle name="xl75" xfId="148"/>
    <cellStyle name="xl76" xfId="149"/>
    <cellStyle name="xl77" xfId="150"/>
    <cellStyle name="xl78" xfId="151"/>
    <cellStyle name="xl79" xfId="152"/>
    <cellStyle name="xl80" xfId="153"/>
    <cellStyle name="xl81" xfId="154"/>
    <cellStyle name="xl82" xfId="155"/>
    <cellStyle name="xl83" xfId="156"/>
    <cellStyle name="xl84" xfId="157"/>
    <cellStyle name="xl85" xfId="158"/>
    <cellStyle name="xl86" xfId="159"/>
    <cellStyle name="xl87" xfId="160"/>
    <cellStyle name="xl88" xfId="161"/>
    <cellStyle name="xl89" xfId="162"/>
    <cellStyle name="xl90" xfId="163"/>
    <cellStyle name="xl91" xfId="164"/>
    <cellStyle name="xl92" xfId="165"/>
    <cellStyle name="xl93" xfId="166"/>
    <cellStyle name="xl94" xfId="167"/>
    <cellStyle name="xl95" xfId="168"/>
    <cellStyle name="xl96" xfId="169"/>
    <cellStyle name="xl97" xfId="170"/>
    <cellStyle name="xl98" xfId="171"/>
    <cellStyle name="xl99" xfId="17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selection activeCell="B4" sqref="B4:O4"/>
    </sheetView>
  </sheetViews>
  <sheetFormatPr defaultColWidth="9.109375" defaultRowHeight="14.4" x14ac:dyDescent="0.3"/>
  <cols>
    <col min="1" max="1" width="45.33203125" style="1" customWidth="1"/>
    <col min="2" max="2" width="19.6640625" style="1" customWidth="1"/>
    <col min="3" max="7" width="9.109375" style="1" hidden="1" customWidth="1"/>
    <col min="8" max="8" width="13.44140625" style="1" customWidth="1"/>
    <col min="9" max="14" width="9.109375" style="1" hidden="1" customWidth="1"/>
    <col min="15" max="15" width="13.88671875" style="1" customWidth="1"/>
    <col min="16" max="16384" width="9.109375" style="1"/>
  </cols>
  <sheetData>
    <row r="1" spans="1:15" x14ac:dyDescent="0.3">
      <c r="B1" s="54"/>
      <c r="C1" s="54"/>
      <c r="D1" s="54"/>
      <c r="E1" s="54"/>
      <c r="F1" s="54"/>
      <c r="G1" s="54"/>
      <c r="H1" s="17" t="s">
        <v>96</v>
      </c>
      <c r="I1" s="55"/>
      <c r="J1" s="54"/>
      <c r="K1" s="54"/>
      <c r="L1" s="54"/>
      <c r="M1" s="54"/>
      <c r="N1" s="54"/>
      <c r="O1" s="54"/>
    </row>
    <row r="2" spans="1:15" x14ac:dyDescent="0.3">
      <c r="B2" s="54"/>
      <c r="C2" s="54"/>
      <c r="D2" s="54"/>
      <c r="E2" s="54"/>
      <c r="F2" s="54"/>
      <c r="G2" s="54"/>
      <c r="H2" s="18" t="s">
        <v>90</v>
      </c>
      <c r="I2" s="55"/>
      <c r="J2" s="54"/>
      <c r="K2" s="54"/>
      <c r="L2" s="54"/>
      <c r="M2" s="54"/>
      <c r="N2" s="54"/>
      <c r="O2" s="54"/>
    </row>
    <row r="3" spans="1:15" x14ac:dyDescent="0.3">
      <c r="B3" s="54"/>
      <c r="C3" s="54"/>
      <c r="D3" s="54"/>
      <c r="E3" s="54"/>
      <c r="F3" s="54"/>
      <c r="G3" s="54"/>
      <c r="H3" s="17" t="s">
        <v>91</v>
      </c>
      <c r="I3" s="55"/>
      <c r="J3" s="54"/>
      <c r="K3" s="54"/>
      <c r="L3" s="54"/>
      <c r="M3" s="54"/>
      <c r="N3" s="54"/>
      <c r="O3" s="54"/>
    </row>
    <row r="4" spans="1:15" ht="12.9" customHeight="1" x14ac:dyDescent="0.3">
      <c r="A4" s="3"/>
      <c r="B4" s="63" t="s">
        <v>101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5" ht="12.9" customHeight="1" x14ac:dyDescent="0.3">
      <c r="A5" s="3"/>
      <c r="B5" s="3"/>
      <c r="C5" s="3"/>
      <c r="D5" s="3"/>
      <c r="E5" s="3"/>
      <c r="F5" s="3"/>
      <c r="G5" s="3"/>
      <c r="H5" s="19"/>
      <c r="I5" s="3"/>
      <c r="J5" s="3"/>
      <c r="K5" s="3"/>
      <c r="L5" s="3"/>
      <c r="M5" s="3"/>
      <c r="N5" s="3"/>
      <c r="O5" s="3"/>
    </row>
    <row r="6" spans="1:15" ht="18.600000000000001" customHeight="1" x14ac:dyDescent="0.3">
      <c r="A6" s="66" t="s">
        <v>93</v>
      </c>
      <c r="B6" s="67"/>
      <c r="C6" s="68"/>
      <c r="D6" s="68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</row>
    <row r="7" spans="1:15" ht="12.9" customHeight="1" x14ac:dyDescent="0.3">
      <c r="A7" s="70" t="s">
        <v>100</v>
      </c>
      <c r="B7" s="71"/>
      <c r="C7" s="71"/>
      <c r="D7" s="71"/>
      <c r="E7" s="71"/>
      <c r="F7" s="71"/>
      <c r="G7" s="71"/>
      <c r="H7" s="71"/>
      <c r="I7" s="71"/>
      <c r="J7" s="69"/>
      <c r="K7" s="69"/>
      <c r="L7" s="69"/>
      <c r="M7" s="69"/>
      <c r="N7" s="69"/>
      <c r="O7" s="69"/>
    </row>
    <row r="8" spans="1:15" ht="24.75" customHeight="1" x14ac:dyDescent="0.3">
      <c r="A8" s="2"/>
      <c r="B8" s="4"/>
      <c r="C8" s="6"/>
      <c r="D8" s="6"/>
      <c r="E8" s="6"/>
      <c r="F8" s="6"/>
      <c r="G8" s="6"/>
      <c r="H8" s="6"/>
      <c r="I8" s="6"/>
      <c r="J8" s="3"/>
      <c r="K8" s="3"/>
      <c r="L8" s="3"/>
      <c r="M8" s="3"/>
      <c r="N8" s="3"/>
      <c r="O8" s="19" t="s">
        <v>92</v>
      </c>
    </row>
    <row r="9" spans="1:15" ht="11.4" customHeight="1" x14ac:dyDescent="0.3">
      <c r="A9" s="74" t="s">
        <v>25</v>
      </c>
      <c r="B9" s="74" t="s">
        <v>26</v>
      </c>
      <c r="C9" s="64" t="s">
        <v>89</v>
      </c>
      <c r="D9" s="72"/>
      <c r="E9" s="72"/>
      <c r="F9" s="72"/>
      <c r="G9" s="72"/>
      <c r="H9" s="72"/>
      <c r="I9" s="73" t="s">
        <v>27</v>
      </c>
      <c r="J9" s="64" t="s">
        <v>27</v>
      </c>
      <c r="K9" s="65"/>
      <c r="L9" s="65"/>
      <c r="M9" s="65"/>
      <c r="N9" s="65"/>
      <c r="O9" s="65"/>
    </row>
    <row r="10" spans="1:15" ht="40.950000000000003" customHeight="1" x14ac:dyDescent="0.3">
      <c r="A10" s="75"/>
      <c r="B10" s="75"/>
      <c r="C10" s="72"/>
      <c r="D10" s="72"/>
      <c r="E10" s="72"/>
      <c r="F10" s="72"/>
      <c r="G10" s="72"/>
      <c r="H10" s="72"/>
      <c r="I10" s="73"/>
      <c r="J10" s="65"/>
      <c r="K10" s="65"/>
      <c r="L10" s="65"/>
      <c r="M10" s="65"/>
      <c r="N10" s="65"/>
      <c r="O10" s="65"/>
    </row>
    <row r="11" spans="1:15" ht="11.4" customHeight="1" thickBot="1" x14ac:dyDescent="0.35">
      <c r="A11" s="14" t="s">
        <v>28</v>
      </c>
      <c r="B11" s="14" t="s">
        <v>29</v>
      </c>
      <c r="C11" s="7" t="s">
        <v>32</v>
      </c>
      <c r="D11" s="7" t="s">
        <v>33</v>
      </c>
      <c r="E11" s="7" t="s">
        <v>34</v>
      </c>
      <c r="F11" s="7" t="s">
        <v>35</v>
      </c>
      <c r="G11" s="7" t="s">
        <v>36</v>
      </c>
      <c r="H11" s="7" t="s">
        <v>30</v>
      </c>
      <c r="I11" s="7" t="s">
        <v>37</v>
      </c>
      <c r="J11" s="56" t="s">
        <v>38</v>
      </c>
      <c r="K11" s="56" t="s">
        <v>39</v>
      </c>
      <c r="L11" s="56" t="s">
        <v>40</v>
      </c>
      <c r="M11" s="56" t="s">
        <v>41</v>
      </c>
      <c r="N11" s="56" t="s">
        <v>42</v>
      </c>
      <c r="O11" s="56" t="s">
        <v>31</v>
      </c>
    </row>
    <row r="12" spans="1:15" ht="21.75" customHeight="1" x14ac:dyDescent="0.3">
      <c r="A12" s="20" t="s">
        <v>43</v>
      </c>
      <c r="B12" s="21" t="s">
        <v>44</v>
      </c>
      <c r="C12" s="22" t="s">
        <v>45</v>
      </c>
      <c r="D12" s="22" t="s">
        <v>45</v>
      </c>
      <c r="E12" s="22" t="s">
        <v>45</v>
      </c>
      <c r="F12" s="22" t="s">
        <v>45</v>
      </c>
      <c r="G12" s="22" t="s">
        <v>45</v>
      </c>
      <c r="H12" s="22">
        <f>H14+H35</f>
        <v>726271862.57999992</v>
      </c>
      <c r="I12" s="23"/>
      <c r="J12" s="22"/>
      <c r="K12" s="22"/>
      <c r="L12" s="22"/>
      <c r="M12" s="22"/>
      <c r="N12" s="22"/>
      <c r="O12" s="22">
        <f>O14+O35</f>
        <v>539074058.14999998</v>
      </c>
    </row>
    <row r="13" spans="1:15" ht="15" customHeight="1" x14ac:dyDescent="0.3">
      <c r="A13" s="24" t="s">
        <v>46</v>
      </c>
      <c r="B13" s="25"/>
      <c r="C13" s="25"/>
      <c r="D13" s="25"/>
      <c r="E13" s="25"/>
      <c r="F13" s="25"/>
      <c r="G13" s="25"/>
      <c r="H13" s="25"/>
      <c r="I13" s="26"/>
      <c r="J13" s="25"/>
      <c r="K13" s="25"/>
      <c r="L13" s="25"/>
      <c r="M13" s="25"/>
      <c r="N13" s="25"/>
      <c r="O13" s="25"/>
    </row>
    <row r="14" spans="1:15" x14ac:dyDescent="0.3">
      <c r="A14" s="27" t="s">
        <v>47</v>
      </c>
      <c r="B14" s="28" t="s">
        <v>48</v>
      </c>
      <c r="C14" s="22" t="s">
        <v>45</v>
      </c>
      <c r="D14" s="22" t="s">
        <v>45</v>
      </c>
      <c r="E14" s="22" t="s">
        <v>45</v>
      </c>
      <c r="F14" s="22" t="s">
        <v>45</v>
      </c>
      <c r="G14" s="22" t="s">
        <v>45</v>
      </c>
      <c r="H14" s="22">
        <f>H15+H18+H20+H26+H28+H30+H31+H32+H33+H34</f>
        <v>156045881.43000001</v>
      </c>
      <c r="I14" s="23"/>
      <c r="J14" s="22"/>
      <c r="K14" s="22"/>
      <c r="L14" s="22"/>
      <c r="M14" s="22"/>
      <c r="N14" s="22"/>
      <c r="O14" s="22">
        <f>O15+O18+O20+O26+O28+O30+O31+O32+O33+O34</f>
        <v>123249760.23</v>
      </c>
    </row>
    <row r="15" spans="1:15" x14ac:dyDescent="0.3">
      <c r="A15" s="27" t="s">
        <v>49</v>
      </c>
      <c r="B15" s="28" t="s">
        <v>50</v>
      </c>
      <c r="C15" s="22" t="s">
        <v>45</v>
      </c>
      <c r="D15" s="22" t="s">
        <v>45</v>
      </c>
      <c r="E15" s="22" t="s">
        <v>45</v>
      </c>
      <c r="F15" s="22" t="s">
        <v>45</v>
      </c>
      <c r="G15" s="22" t="s">
        <v>45</v>
      </c>
      <c r="H15" s="22">
        <f>H16+H17</f>
        <v>116088200</v>
      </c>
      <c r="I15" s="23"/>
      <c r="J15" s="22"/>
      <c r="K15" s="22"/>
      <c r="L15" s="22"/>
      <c r="M15" s="22"/>
      <c r="N15" s="22"/>
      <c r="O15" s="22">
        <f>O16+O17</f>
        <v>91217000.270000011</v>
      </c>
    </row>
    <row r="16" spans="1:15" x14ac:dyDescent="0.3">
      <c r="A16" s="27" t="s">
        <v>51</v>
      </c>
      <c r="B16" s="28" t="s">
        <v>52</v>
      </c>
      <c r="C16" s="22" t="s">
        <v>45</v>
      </c>
      <c r="D16" s="22" t="s">
        <v>45</v>
      </c>
      <c r="E16" s="22" t="s">
        <v>45</v>
      </c>
      <c r="F16" s="22" t="s">
        <v>45</v>
      </c>
      <c r="G16" s="22" t="s">
        <v>45</v>
      </c>
      <c r="H16" s="22">
        <v>129000</v>
      </c>
      <c r="I16" s="23"/>
      <c r="J16" s="22"/>
      <c r="K16" s="22"/>
      <c r="L16" s="22"/>
      <c r="M16" s="22"/>
      <c r="N16" s="22"/>
      <c r="O16" s="22">
        <v>115615.51</v>
      </c>
    </row>
    <row r="17" spans="1:15" x14ac:dyDescent="0.3">
      <c r="A17" s="27" t="s">
        <v>53</v>
      </c>
      <c r="B17" s="28" t="s">
        <v>54</v>
      </c>
      <c r="C17" s="22" t="s">
        <v>45</v>
      </c>
      <c r="D17" s="22" t="s">
        <v>45</v>
      </c>
      <c r="E17" s="22" t="s">
        <v>45</v>
      </c>
      <c r="F17" s="22" t="s">
        <v>45</v>
      </c>
      <c r="G17" s="22" t="s">
        <v>45</v>
      </c>
      <c r="H17" s="22">
        <v>115959200</v>
      </c>
      <c r="I17" s="23"/>
      <c r="J17" s="22"/>
      <c r="K17" s="22"/>
      <c r="L17" s="22"/>
      <c r="M17" s="22"/>
      <c r="N17" s="22"/>
      <c r="O17" s="22">
        <v>91101384.760000005</v>
      </c>
    </row>
    <row r="18" spans="1:15" ht="40.200000000000003" x14ac:dyDescent="0.3">
      <c r="A18" s="27" t="s">
        <v>55</v>
      </c>
      <c r="B18" s="28" t="s">
        <v>56</v>
      </c>
      <c r="C18" s="22" t="s">
        <v>45</v>
      </c>
      <c r="D18" s="22" t="s">
        <v>45</v>
      </c>
      <c r="E18" s="22" t="s">
        <v>45</v>
      </c>
      <c r="F18" s="22" t="s">
        <v>45</v>
      </c>
      <c r="G18" s="22" t="s">
        <v>45</v>
      </c>
      <c r="H18" s="22">
        <f>H19</f>
        <v>11979771</v>
      </c>
      <c r="I18" s="23"/>
      <c r="J18" s="22"/>
      <c r="K18" s="22"/>
      <c r="L18" s="22"/>
      <c r="M18" s="22"/>
      <c r="N18" s="22"/>
      <c r="O18" s="22">
        <f>O19</f>
        <v>8566114.1300000008</v>
      </c>
    </row>
    <row r="19" spans="1:15" ht="40.200000000000003" x14ac:dyDescent="0.3">
      <c r="A19" s="27" t="s">
        <v>57</v>
      </c>
      <c r="B19" s="28" t="s">
        <v>58</v>
      </c>
      <c r="C19" s="22" t="s">
        <v>45</v>
      </c>
      <c r="D19" s="22" t="s">
        <v>45</v>
      </c>
      <c r="E19" s="22" t="s">
        <v>45</v>
      </c>
      <c r="F19" s="22" t="s">
        <v>45</v>
      </c>
      <c r="G19" s="22" t="s">
        <v>45</v>
      </c>
      <c r="H19" s="22">
        <v>11979771</v>
      </c>
      <c r="I19" s="23"/>
      <c r="J19" s="22"/>
      <c r="K19" s="22"/>
      <c r="L19" s="22"/>
      <c r="M19" s="22"/>
      <c r="N19" s="22"/>
      <c r="O19" s="22">
        <v>8566114.1300000008</v>
      </c>
    </row>
    <row r="20" spans="1:15" x14ac:dyDescent="0.3">
      <c r="A20" s="27" t="s">
        <v>59</v>
      </c>
      <c r="B20" s="28" t="s">
        <v>60</v>
      </c>
      <c r="C20" s="22" t="s">
        <v>45</v>
      </c>
      <c r="D20" s="22" t="s">
        <v>45</v>
      </c>
      <c r="E20" s="22" t="s">
        <v>45</v>
      </c>
      <c r="F20" s="22" t="s">
        <v>45</v>
      </c>
      <c r="G20" s="22" t="s">
        <v>45</v>
      </c>
      <c r="H20" s="22">
        <f>H21+H22+H23+H24</f>
        <v>15297000</v>
      </c>
      <c r="I20" s="23"/>
      <c r="J20" s="22"/>
      <c r="K20" s="22"/>
      <c r="L20" s="22"/>
      <c r="M20" s="22"/>
      <c r="N20" s="22"/>
      <c r="O20" s="22">
        <f>O21+O22+O23+O24+O25</f>
        <v>9945790.9700000007</v>
      </c>
    </row>
    <row r="21" spans="1:15" ht="27" x14ac:dyDescent="0.3">
      <c r="A21" s="27" t="s">
        <v>61</v>
      </c>
      <c r="B21" s="28" t="s">
        <v>62</v>
      </c>
      <c r="C21" s="22" t="s">
        <v>45</v>
      </c>
      <c r="D21" s="22" t="s">
        <v>45</v>
      </c>
      <c r="E21" s="22" t="s">
        <v>45</v>
      </c>
      <c r="F21" s="22" t="s">
        <v>45</v>
      </c>
      <c r="G21" s="22" t="s">
        <v>45</v>
      </c>
      <c r="H21" s="22">
        <v>13721000</v>
      </c>
      <c r="I21" s="23"/>
      <c r="J21" s="22"/>
      <c r="K21" s="22"/>
      <c r="L21" s="22"/>
      <c r="M21" s="22"/>
      <c r="N21" s="22"/>
      <c r="O21" s="22">
        <v>8626026.5800000001</v>
      </c>
    </row>
    <row r="22" spans="1:15" ht="27" x14ac:dyDescent="0.3">
      <c r="A22" s="27" t="s">
        <v>63</v>
      </c>
      <c r="B22" s="28" t="s">
        <v>64</v>
      </c>
      <c r="C22" s="22" t="s">
        <v>45</v>
      </c>
      <c r="D22" s="22" t="s">
        <v>45</v>
      </c>
      <c r="E22" s="22" t="s">
        <v>45</v>
      </c>
      <c r="F22" s="22" t="s">
        <v>45</v>
      </c>
      <c r="G22" s="22" t="s">
        <v>45</v>
      </c>
      <c r="H22" s="59"/>
      <c r="I22" s="23"/>
      <c r="J22" s="22"/>
      <c r="K22" s="22"/>
      <c r="L22" s="22"/>
      <c r="M22" s="22"/>
      <c r="N22" s="22"/>
      <c r="O22" s="59">
        <v>37489.49</v>
      </c>
    </row>
    <row r="23" spans="1:15" x14ac:dyDescent="0.3">
      <c r="A23" s="27" t="s">
        <v>65</v>
      </c>
      <c r="B23" s="28" t="s">
        <v>66</v>
      </c>
      <c r="C23" s="22" t="s">
        <v>45</v>
      </c>
      <c r="D23" s="22" t="s">
        <v>45</v>
      </c>
      <c r="E23" s="22" t="s">
        <v>45</v>
      </c>
      <c r="F23" s="22" t="s">
        <v>45</v>
      </c>
      <c r="G23" s="58" t="s">
        <v>45</v>
      </c>
      <c r="H23" s="61">
        <v>476000</v>
      </c>
      <c r="I23" s="62"/>
      <c r="J23" s="22"/>
      <c r="K23" s="22"/>
      <c r="L23" s="22"/>
      <c r="M23" s="22"/>
      <c r="N23" s="58"/>
      <c r="O23" s="61">
        <v>322657.38</v>
      </c>
    </row>
    <row r="24" spans="1:15" ht="27" x14ac:dyDescent="0.3">
      <c r="A24" s="27" t="s">
        <v>67</v>
      </c>
      <c r="B24" s="28" t="s">
        <v>68</v>
      </c>
      <c r="C24" s="22" t="s">
        <v>45</v>
      </c>
      <c r="D24" s="22" t="s">
        <v>45</v>
      </c>
      <c r="E24" s="22" t="s">
        <v>45</v>
      </c>
      <c r="F24" s="22" t="s">
        <v>45</v>
      </c>
      <c r="G24" s="58" t="s">
        <v>45</v>
      </c>
      <c r="H24" s="61">
        <v>1100000</v>
      </c>
      <c r="I24" s="62"/>
      <c r="J24" s="22"/>
      <c r="K24" s="22"/>
      <c r="L24" s="22"/>
      <c r="M24" s="22"/>
      <c r="N24" s="22"/>
      <c r="O24" s="60">
        <v>959617.52</v>
      </c>
    </row>
    <row r="25" spans="1:15" x14ac:dyDescent="0.3">
      <c r="A25" s="27" t="s">
        <v>97</v>
      </c>
      <c r="B25" s="28" t="s">
        <v>98</v>
      </c>
      <c r="C25" s="22"/>
      <c r="D25" s="22"/>
      <c r="E25" s="22"/>
      <c r="F25" s="22"/>
      <c r="G25" s="22"/>
      <c r="H25" s="60"/>
      <c r="I25" s="23"/>
      <c r="J25" s="22"/>
      <c r="K25" s="22"/>
      <c r="L25" s="22"/>
      <c r="M25" s="22"/>
      <c r="N25" s="22"/>
      <c r="O25" s="22"/>
    </row>
    <row r="26" spans="1:15" x14ac:dyDescent="0.3">
      <c r="A26" s="27" t="s">
        <v>69</v>
      </c>
      <c r="B26" s="28" t="s">
        <v>70</v>
      </c>
      <c r="C26" s="22" t="s">
        <v>45</v>
      </c>
      <c r="D26" s="22" t="s">
        <v>45</v>
      </c>
      <c r="E26" s="22" t="s">
        <v>45</v>
      </c>
      <c r="F26" s="22" t="s">
        <v>45</v>
      </c>
      <c r="G26" s="22" t="s">
        <v>45</v>
      </c>
      <c r="H26" s="22">
        <f>H27</f>
        <v>2870000</v>
      </c>
      <c r="I26" s="23"/>
      <c r="J26" s="22"/>
      <c r="K26" s="22"/>
      <c r="L26" s="22"/>
      <c r="M26" s="22"/>
      <c r="N26" s="22"/>
      <c r="O26" s="22">
        <f>O27</f>
        <v>1302393.08</v>
      </c>
    </row>
    <row r="27" spans="1:15" x14ac:dyDescent="0.3">
      <c r="A27" s="27" t="s">
        <v>71</v>
      </c>
      <c r="B27" s="28" t="s">
        <v>72</v>
      </c>
      <c r="C27" s="22" t="s">
        <v>45</v>
      </c>
      <c r="D27" s="22" t="s">
        <v>45</v>
      </c>
      <c r="E27" s="22" t="s">
        <v>45</v>
      </c>
      <c r="F27" s="22" t="s">
        <v>45</v>
      </c>
      <c r="G27" s="22" t="s">
        <v>45</v>
      </c>
      <c r="H27" s="22">
        <v>2870000</v>
      </c>
      <c r="I27" s="23"/>
      <c r="J27" s="22"/>
      <c r="K27" s="22"/>
      <c r="L27" s="22"/>
      <c r="M27" s="22"/>
      <c r="N27" s="22"/>
      <c r="O27" s="22">
        <v>1302393.08</v>
      </c>
    </row>
    <row r="28" spans="1:15" x14ac:dyDescent="0.3">
      <c r="A28" s="27" t="s">
        <v>73</v>
      </c>
      <c r="B28" s="28" t="s">
        <v>74</v>
      </c>
      <c r="C28" s="22" t="s">
        <v>45</v>
      </c>
      <c r="D28" s="22" t="s">
        <v>45</v>
      </c>
      <c r="E28" s="22" t="s">
        <v>45</v>
      </c>
      <c r="F28" s="22" t="s">
        <v>45</v>
      </c>
      <c r="G28" s="22" t="s">
        <v>45</v>
      </c>
      <c r="H28" s="22">
        <f>H29</f>
        <v>1830000</v>
      </c>
      <c r="I28" s="23"/>
      <c r="J28" s="22"/>
      <c r="K28" s="22"/>
      <c r="L28" s="22"/>
      <c r="M28" s="22"/>
      <c r="N28" s="22"/>
      <c r="O28" s="22">
        <f>O29</f>
        <v>2031774.06</v>
      </c>
    </row>
    <row r="29" spans="1:15" ht="40.200000000000003" x14ac:dyDescent="0.3">
      <c r="A29" s="27" t="s">
        <v>75</v>
      </c>
      <c r="B29" s="28" t="s">
        <v>76</v>
      </c>
      <c r="C29" s="22" t="s">
        <v>45</v>
      </c>
      <c r="D29" s="22" t="s">
        <v>45</v>
      </c>
      <c r="E29" s="22" t="s">
        <v>45</v>
      </c>
      <c r="F29" s="22" t="s">
        <v>45</v>
      </c>
      <c r="G29" s="22" t="s">
        <v>45</v>
      </c>
      <c r="H29" s="22">
        <v>1830000</v>
      </c>
      <c r="I29" s="23"/>
      <c r="J29" s="22"/>
      <c r="K29" s="22"/>
      <c r="L29" s="22"/>
      <c r="M29" s="22"/>
      <c r="N29" s="22"/>
      <c r="O29" s="22">
        <v>2031774.06</v>
      </c>
    </row>
    <row r="30" spans="1:15" ht="53.4" x14ac:dyDescent="0.3">
      <c r="A30" s="27" t="s">
        <v>77</v>
      </c>
      <c r="B30" s="28" t="s">
        <v>78</v>
      </c>
      <c r="C30" s="22" t="s">
        <v>45</v>
      </c>
      <c r="D30" s="22" t="s">
        <v>45</v>
      </c>
      <c r="E30" s="22" t="s">
        <v>45</v>
      </c>
      <c r="F30" s="22" t="s">
        <v>45</v>
      </c>
      <c r="G30" s="22" t="s">
        <v>45</v>
      </c>
      <c r="H30" s="22">
        <v>2846500</v>
      </c>
      <c r="I30" s="23"/>
      <c r="J30" s="22"/>
      <c r="K30" s="22"/>
      <c r="L30" s="22"/>
      <c r="M30" s="22"/>
      <c r="N30" s="22"/>
      <c r="O30" s="22">
        <v>3658923.91</v>
      </c>
    </row>
    <row r="31" spans="1:15" ht="27" x14ac:dyDescent="0.3">
      <c r="A31" s="27" t="s">
        <v>79</v>
      </c>
      <c r="B31" s="28" t="s">
        <v>80</v>
      </c>
      <c r="C31" s="22" t="s">
        <v>45</v>
      </c>
      <c r="D31" s="22" t="s">
        <v>45</v>
      </c>
      <c r="E31" s="22" t="s">
        <v>45</v>
      </c>
      <c r="F31" s="22" t="s">
        <v>45</v>
      </c>
      <c r="G31" s="22" t="s">
        <v>45</v>
      </c>
      <c r="H31" s="22">
        <v>130000</v>
      </c>
      <c r="I31" s="23"/>
      <c r="J31" s="22"/>
      <c r="K31" s="22"/>
      <c r="L31" s="22"/>
      <c r="M31" s="22"/>
      <c r="N31" s="22"/>
      <c r="O31" s="22">
        <v>123161.29</v>
      </c>
    </row>
    <row r="32" spans="1:15" ht="27" x14ac:dyDescent="0.3">
      <c r="A32" s="27" t="s">
        <v>81</v>
      </c>
      <c r="B32" s="28" t="s">
        <v>82</v>
      </c>
      <c r="C32" s="22" t="s">
        <v>45</v>
      </c>
      <c r="D32" s="22" t="s">
        <v>45</v>
      </c>
      <c r="E32" s="22" t="s">
        <v>45</v>
      </c>
      <c r="F32" s="22" t="s">
        <v>45</v>
      </c>
      <c r="G32" s="22" t="s">
        <v>45</v>
      </c>
      <c r="H32" s="22">
        <v>3421000</v>
      </c>
      <c r="I32" s="23"/>
      <c r="J32" s="22"/>
      <c r="K32" s="22"/>
      <c r="L32" s="22"/>
      <c r="M32" s="22"/>
      <c r="N32" s="22"/>
      <c r="O32" s="22">
        <v>2474246.9300000002</v>
      </c>
    </row>
    <row r="33" spans="1:15" ht="27" x14ac:dyDescent="0.3">
      <c r="A33" s="27" t="s">
        <v>83</v>
      </c>
      <c r="B33" s="28" t="s">
        <v>84</v>
      </c>
      <c r="C33" s="22" t="s">
        <v>45</v>
      </c>
      <c r="D33" s="22" t="s">
        <v>45</v>
      </c>
      <c r="E33" s="22" t="s">
        <v>45</v>
      </c>
      <c r="F33" s="22" t="s">
        <v>45</v>
      </c>
      <c r="G33" s="22" t="s">
        <v>45</v>
      </c>
      <c r="H33" s="22">
        <v>630700</v>
      </c>
      <c r="I33" s="23"/>
      <c r="J33" s="22"/>
      <c r="K33" s="22"/>
      <c r="L33" s="22"/>
      <c r="M33" s="22"/>
      <c r="N33" s="22"/>
      <c r="O33" s="22">
        <v>3313789.52</v>
      </c>
    </row>
    <row r="34" spans="1:15" ht="27" x14ac:dyDescent="0.3">
      <c r="A34" s="27" t="s">
        <v>85</v>
      </c>
      <c r="B34" s="28" t="s">
        <v>86</v>
      </c>
      <c r="C34" s="22" t="s">
        <v>45</v>
      </c>
      <c r="D34" s="22" t="s">
        <v>45</v>
      </c>
      <c r="E34" s="22" t="s">
        <v>45</v>
      </c>
      <c r="F34" s="22" t="s">
        <v>45</v>
      </c>
      <c r="G34" s="22" t="s">
        <v>45</v>
      </c>
      <c r="H34" s="22">
        <v>952710.43</v>
      </c>
      <c r="I34" s="23"/>
      <c r="J34" s="22"/>
      <c r="K34" s="22"/>
      <c r="L34" s="22"/>
      <c r="M34" s="22"/>
      <c r="N34" s="22"/>
      <c r="O34" s="22">
        <v>616566.06999999995</v>
      </c>
    </row>
    <row r="35" spans="1:15" ht="15" thickBot="1" x14ac:dyDescent="0.35">
      <c r="A35" s="27" t="s">
        <v>87</v>
      </c>
      <c r="B35" s="28" t="s">
        <v>88</v>
      </c>
      <c r="C35" s="22" t="s">
        <v>45</v>
      </c>
      <c r="D35" s="22" t="s">
        <v>45</v>
      </c>
      <c r="E35" s="22" t="s">
        <v>45</v>
      </c>
      <c r="F35" s="22" t="s">
        <v>45</v>
      </c>
      <c r="G35" s="22" t="s">
        <v>45</v>
      </c>
      <c r="H35" s="22">
        <v>570225981.14999998</v>
      </c>
      <c r="I35" s="23"/>
      <c r="J35" s="22"/>
      <c r="K35" s="22"/>
      <c r="L35" s="22"/>
      <c r="M35" s="22"/>
      <c r="N35" s="22"/>
      <c r="O35" s="22">
        <v>415824297.92000002</v>
      </c>
    </row>
    <row r="36" spans="1:15" ht="12.9" customHeight="1" x14ac:dyDescent="0.3">
      <c r="A36" s="5"/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idden="1" x14ac:dyDescent="0.3">
      <c r="A37" s="5"/>
      <c r="B37" s="5"/>
      <c r="C37" s="10" t="s">
        <v>0</v>
      </c>
      <c r="D37" s="10" t="s">
        <v>0</v>
      </c>
      <c r="E37" s="10" t="s">
        <v>0</v>
      </c>
      <c r="F37" s="10" t="s">
        <v>0</v>
      </c>
      <c r="G37" s="10" t="s">
        <v>0</v>
      </c>
      <c r="H37" s="10"/>
      <c r="I37" s="10" t="s">
        <v>0</v>
      </c>
      <c r="J37" s="10" t="s">
        <v>0</v>
      </c>
      <c r="K37" s="10" t="s">
        <v>0</v>
      </c>
      <c r="L37" s="10" t="s">
        <v>0</v>
      </c>
      <c r="M37" s="10" t="s">
        <v>0</v>
      </c>
      <c r="N37" s="10" t="s">
        <v>0</v>
      </c>
      <c r="O37" s="10"/>
    </row>
  </sheetData>
  <mergeCells count="8">
    <mergeCell ref="B4:O4"/>
    <mergeCell ref="J9:O10"/>
    <mergeCell ref="A6:O6"/>
    <mergeCell ref="A7:O7"/>
    <mergeCell ref="C9:H10"/>
    <mergeCell ref="I9:I10"/>
    <mergeCell ref="A9:A10"/>
    <mergeCell ref="B9:B10"/>
  </mergeCells>
  <phoneticPr fontId="0" type="noConversion"/>
  <pageMargins left="0.78740157480314965" right="0.23622047244094491" top="0.59055118110236227" bottom="0.39370078740157483" header="0" footer="0"/>
  <pageSetup paperSize="9" scale="95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Normal="100" workbookViewId="0">
      <selection activeCell="H4" sqref="H4"/>
    </sheetView>
  </sheetViews>
  <sheetFormatPr defaultColWidth="9.109375" defaultRowHeight="14.4" x14ac:dyDescent="0.3"/>
  <cols>
    <col min="1" max="1" width="49.44140625" style="1" customWidth="1"/>
    <col min="2" max="2" width="18.33203125" style="1" customWidth="1"/>
    <col min="3" max="7" width="9.109375" style="1" hidden="1" customWidth="1"/>
    <col min="8" max="8" width="15.33203125" style="1" customWidth="1"/>
    <col min="9" max="9" width="14.44140625" style="1" customWidth="1"/>
    <col min="10" max="16384" width="9.109375" style="1"/>
  </cols>
  <sheetData>
    <row r="1" spans="1:9" ht="15" customHeight="1" x14ac:dyDescent="0.3">
      <c r="A1" s="11"/>
      <c r="B1" s="12"/>
      <c r="C1" s="13"/>
      <c r="D1" s="13"/>
      <c r="E1" s="13"/>
      <c r="F1" s="13"/>
      <c r="G1" s="13"/>
      <c r="H1" s="29" t="s">
        <v>95</v>
      </c>
      <c r="I1" s="3"/>
    </row>
    <row r="2" spans="1:9" ht="11.4" customHeight="1" x14ac:dyDescent="0.3">
      <c r="A2" s="11"/>
      <c r="B2" s="12"/>
      <c r="C2" s="13"/>
      <c r="D2" s="13"/>
      <c r="E2" s="13"/>
      <c r="F2" s="13"/>
      <c r="G2" s="13"/>
      <c r="H2" s="30" t="s">
        <v>90</v>
      </c>
      <c r="I2" s="3"/>
    </row>
    <row r="3" spans="1:9" ht="14.4" customHeight="1" x14ac:dyDescent="0.3">
      <c r="A3" s="11"/>
      <c r="B3" s="12"/>
      <c r="C3" s="13"/>
      <c r="D3" s="13"/>
      <c r="E3" s="13"/>
      <c r="F3" s="13"/>
      <c r="G3" s="13"/>
      <c r="H3" s="30" t="s">
        <v>91</v>
      </c>
      <c r="I3" s="3"/>
    </row>
    <row r="4" spans="1:9" ht="14.1" customHeight="1" x14ac:dyDescent="0.3">
      <c r="A4" s="80"/>
      <c r="B4" s="81"/>
      <c r="C4" s="6"/>
      <c r="D4" s="6"/>
      <c r="E4" s="6"/>
      <c r="F4" s="6"/>
      <c r="G4" s="6"/>
      <c r="H4" s="53" t="s">
        <v>101</v>
      </c>
      <c r="I4" s="3"/>
    </row>
    <row r="5" spans="1:9" ht="14.1" customHeight="1" x14ac:dyDescent="0.3">
      <c r="A5" s="15"/>
      <c r="B5" s="16"/>
      <c r="C5" s="6"/>
      <c r="D5" s="6"/>
      <c r="E5" s="6"/>
      <c r="F5" s="6"/>
      <c r="G5" s="6"/>
      <c r="H5" s="31"/>
      <c r="I5" s="3"/>
    </row>
    <row r="6" spans="1:9" ht="14.1" customHeight="1" x14ac:dyDescent="0.3">
      <c r="A6" s="76" t="s">
        <v>94</v>
      </c>
      <c r="B6" s="76"/>
      <c r="C6" s="76"/>
      <c r="D6" s="76"/>
      <c r="E6" s="77"/>
      <c r="F6" s="77"/>
      <c r="G6" s="77"/>
      <c r="H6" s="77"/>
      <c r="I6" s="77"/>
    </row>
    <row r="7" spans="1:9" ht="14.1" customHeight="1" x14ac:dyDescent="0.3">
      <c r="A7" s="76" t="s">
        <v>99</v>
      </c>
      <c r="B7" s="78"/>
      <c r="C7" s="79"/>
      <c r="D7" s="79"/>
      <c r="E7" s="77"/>
      <c r="F7" s="77"/>
      <c r="G7" s="77"/>
      <c r="H7" s="77"/>
      <c r="I7" s="77"/>
    </row>
    <row r="8" spans="1:9" ht="14.1" customHeight="1" x14ac:dyDescent="0.3">
      <c r="A8" s="33"/>
      <c r="B8" s="34"/>
      <c r="C8" s="32"/>
      <c r="D8" s="32"/>
      <c r="E8" s="32"/>
      <c r="F8" s="32"/>
      <c r="G8" s="32"/>
      <c r="H8" s="32"/>
      <c r="I8" s="36" t="s">
        <v>92</v>
      </c>
    </row>
    <row r="9" spans="1:9" ht="11.4" customHeight="1" x14ac:dyDescent="0.3">
      <c r="A9" s="74" t="s">
        <v>25</v>
      </c>
      <c r="B9" s="74" t="s">
        <v>1</v>
      </c>
      <c r="C9" s="64" t="s">
        <v>89</v>
      </c>
      <c r="D9" s="72"/>
      <c r="E9" s="72"/>
      <c r="F9" s="72"/>
      <c r="G9" s="72"/>
      <c r="H9" s="72"/>
      <c r="I9" s="72" t="s">
        <v>27</v>
      </c>
    </row>
    <row r="10" spans="1:9" ht="42" customHeight="1" x14ac:dyDescent="0.3">
      <c r="A10" s="75"/>
      <c r="B10" s="75"/>
      <c r="C10" s="72"/>
      <c r="D10" s="72"/>
      <c r="E10" s="72"/>
      <c r="F10" s="72"/>
      <c r="G10" s="72"/>
      <c r="H10" s="72"/>
      <c r="I10" s="72"/>
    </row>
    <row r="11" spans="1:9" ht="11.4" customHeight="1" x14ac:dyDescent="0.3">
      <c r="A11" s="35" t="s">
        <v>28</v>
      </c>
      <c r="B11" s="39" t="s">
        <v>29</v>
      </c>
      <c r="C11" s="40" t="s">
        <v>32</v>
      </c>
      <c r="D11" s="40" t="s">
        <v>33</v>
      </c>
      <c r="E11" s="40" t="s">
        <v>34</v>
      </c>
      <c r="F11" s="40" t="s">
        <v>35</v>
      </c>
      <c r="G11" s="40" t="s">
        <v>36</v>
      </c>
      <c r="H11" s="41" t="s">
        <v>30</v>
      </c>
      <c r="I11" s="41" t="s">
        <v>31</v>
      </c>
    </row>
    <row r="12" spans="1:9" ht="28.2" customHeight="1" x14ac:dyDescent="0.3">
      <c r="A12" s="42" t="s">
        <v>2</v>
      </c>
      <c r="B12" s="43" t="s">
        <v>44</v>
      </c>
      <c r="C12" s="44" t="s">
        <v>45</v>
      </c>
      <c r="D12" s="44" t="s">
        <v>45</v>
      </c>
      <c r="E12" s="44" t="s">
        <v>45</v>
      </c>
      <c r="F12" s="44" t="s">
        <v>45</v>
      </c>
      <c r="G12" s="44" t="s">
        <v>45</v>
      </c>
      <c r="H12" s="57">
        <v>33511818.300000001</v>
      </c>
      <c r="I12" s="57">
        <v>-28902720.77</v>
      </c>
    </row>
    <row r="13" spans="1:9" ht="19.5" customHeight="1" x14ac:dyDescent="0.3">
      <c r="A13" s="45" t="s">
        <v>3</v>
      </c>
      <c r="B13" s="46"/>
      <c r="C13" s="46"/>
      <c r="D13" s="46"/>
      <c r="E13" s="46"/>
      <c r="F13" s="46"/>
      <c r="G13" s="46"/>
      <c r="H13" s="46"/>
      <c r="I13" s="47"/>
    </row>
    <row r="14" spans="1:9" ht="24.75" customHeight="1" x14ac:dyDescent="0.3">
      <c r="A14" s="48" t="s">
        <v>4</v>
      </c>
      <c r="B14" s="49" t="s">
        <v>44</v>
      </c>
      <c r="C14" s="50" t="s">
        <v>45</v>
      </c>
      <c r="D14" s="50" t="s">
        <v>45</v>
      </c>
      <c r="E14" s="50" t="s">
        <v>45</v>
      </c>
      <c r="F14" s="50" t="s">
        <v>45</v>
      </c>
      <c r="G14" s="50" t="s">
        <v>45</v>
      </c>
      <c r="H14" s="57">
        <v>33511818.300000001</v>
      </c>
      <c r="I14" s="57">
        <v>-28902720.77</v>
      </c>
    </row>
    <row r="15" spans="1:9" ht="27" x14ac:dyDescent="0.3">
      <c r="A15" s="51" t="s">
        <v>5</v>
      </c>
      <c r="B15" s="52" t="s">
        <v>6</v>
      </c>
      <c r="C15" s="50" t="s">
        <v>45</v>
      </c>
      <c r="D15" s="50" t="s">
        <v>45</v>
      </c>
      <c r="E15" s="50" t="s">
        <v>45</v>
      </c>
      <c r="F15" s="50" t="s">
        <v>45</v>
      </c>
      <c r="G15" s="50" t="s">
        <v>45</v>
      </c>
      <c r="H15" s="57">
        <v>33511818.300000001</v>
      </c>
      <c r="I15" s="57">
        <v>-28902720.77</v>
      </c>
    </row>
    <row r="16" spans="1:9" ht="24.75" customHeight="1" x14ac:dyDescent="0.3">
      <c r="A16" s="48" t="s">
        <v>7</v>
      </c>
      <c r="B16" s="49" t="s">
        <v>44</v>
      </c>
      <c r="C16" s="50" t="s">
        <v>45</v>
      </c>
      <c r="D16" s="50" t="s">
        <v>45</v>
      </c>
      <c r="E16" s="50" t="s">
        <v>45</v>
      </c>
      <c r="F16" s="50" t="s">
        <v>45</v>
      </c>
      <c r="G16" s="50" t="s">
        <v>45</v>
      </c>
      <c r="H16" s="57">
        <v>-726271862.58000004</v>
      </c>
      <c r="I16" s="57">
        <v>-555182232.91999996</v>
      </c>
    </row>
    <row r="17" spans="1:9" x14ac:dyDescent="0.3">
      <c r="A17" s="51" t="s">
        <v>8</v>
      </c>
      <c r="B17" s="52" t="s">
        <v>9</v>
      </c>
      <c r="C17" s="50" t="s">
        <v>45</v>
      </c>
      <c r="D17" s="50" t="s">
        <v>45</v>
      </c>
      <c r="E17" s="50" t="s">
        <v>45</v>
      </c>
      <c r="F17" s="50" t="s">
        <v>45</v>
      </c>
      <c r="G17" s="50" t="s">
        <v>45</v>
      </c>
      <c r="H17" s="57">
        <v>-726271862.58000004</v>
      </c>
      <c r="I17" s="57">
        <v>-555182232.91999996</v>
      </c>
    </row>
    <row r="18" spans="1:9" x14ac:dyDescent="0.3">
      <c r="A18" s="51" t="s">
        <v>10</v>
      </c>
      <c r="B18" s="52" t="s">
        <v>11</v>
      </c>
      <c r="C18" s="50" t="s">
        <v>45</v>
      </c>
      <c r="D18" s="50" t="s">
        <v>45</v>
      </c>
      <c r="E18" s="50" t="s">
        <v>45</v>
      </c>
      <c r="F18" s="50" t="s">
        <v>45</v>
      </c>
      <c r="G18" s="50" t="s">
        <v>45</v>
      </c>
      <c r="H18" s="57">
        <v>-726271862.58000004</v>
      </c>
      <c r="I18" s="57">
        <v>-555182232.91999996</v>
      </c>
    </row>
    <row r="19" spans="1:9" ht="27" x14ac:dyDescent="0.3">
      <c r="A19" s="51" t="s">
        <v>12</v>
      </c>
      <c r="B19" s="52" t="s">
        <v>13</v>
      </c>
      <c r="C19" s="50" t="s">
        <v>45</v>
      </c>
      <c r="D19" s="50" t="s">
        <v>45</v>
      </c>
      <c r="E19" s="50" t="s">
        <v>45</v>
      </c>
      <c r="F19" s="50" t="s">
        <v>45</v>
      </c>
      <c r="G19" s="50" t="s">
        <v>45</v>
      </c>
      <c r="H19" s="57">
        <v>-726271862.58000004</v>
      </c>
      <c r="I19" s="57">
        <v>-555182232.91999996</v>
      </c>
    </row>
    <row r="20" spans="1:9" ht="27" x14ac:dyDescent="0.3">
      <c r="A20" s="51" t="s">
        <v>14</v>
      </c>
      <c r="B20" s="52" t="s">
        <v>15</v>
      </c>
      <c r="C20" s="50" t="s">
        <v>45</v>
      </c>
      <c r="D20" s="50" t="s">
        <v>45</v>
      </c>
      <c r="E20" s="50" t="s">
        <v>45</v>
      </c>
      <c r="F20" s="50" t="s">
        <v>45</v>
      </c>
      <c r="G20" s="50" t="s">
        <v>45</v>
      </c>
      <c r="H20" s="57">
        <v>-726271862.58000004</v>
      </c>
      <c r="I20" s="57">
        <v>-555182232.91999996</v>
      </c>
    </row>
    <row r="21" spans="1:9" ht="24.75" customHeight="1" x14ac:dyDescent="0.3">
      <c r="A21" s="48" t="s">
        <v>16</v>
      </c>
      <c r="B21" s="49" t="s">
        <v>44</v>
      </c>
      <c r="C21" s="50" t="s">
        <v>45</v>
      </c>
      <c r="D21" s="50" t="s">
        <v>45</v>
      </c>
      <c r="E21" s="50" t="s">
        <v>45</v>
      </c>
      <c r="F21" s="50" t="s">
        <v>45</v>
      </c>
      <c r="G21" s="50" t="s">
        <v>45</v>
      </c>
      <c r="H21" s="57">
        <v>759783680.88</v>
      </c>
      <c r="I21" s="57">
        <v>526279512.14999998</v>
      </c>
    </row>
    <row r="22" spans="1:9" x14ac:dyDescent="0.3">
      <c r="A22" s="51" t="s">
        <v>17</v>
      </c>
      <c r="B22" s="52" t="s">
        <v>18</v>
      </c>
      <c r="C22" s="50" t="s">
        <v>45</v>
      </c>
      <c r="D22" s="50" t="s">
        <v>45</v>
      </c>
      <c r="E22" s="50" t="s">
        <v>45</v>
      </c>
      <c r="F22" s="50" t="s">
        <v>45</v>
      </c>
      <c r="G22" s="50" t="s">
        <v>45</v>
      </c>
      <c r="H22" s="57">
        <v>759783680.88</v>
      </c>
      <c r="I22" s="57">
        <v>526279512.14999998</v>
      </c>
    </row>
    <row r="23" spans="1:9" x14ac:dyDescent="0.3">
      <c r="A23" s="51" t="s">
        <v>19</v>
      </c>
      <c r="B23" s="52" t="s">
        <v>20</v>
      </c>
      <c r="C23" s="50" t="s">
        <v>45</v>
      </c>
      <c r="D23" s="50" t="s">
        <v>45</v>
      </c>
      <c r="E23" s="50" t="s">
        <v>45</v>
      </c>
      <c r="F23" s="50" t="s">
        <v>45</v>
      </c>
      <c r="G23" s="50" t="s">
        <v>45</v>
      </c>
      <c r="H23" s="57">
        <v>759783680.88</v>
      </c>
      <c r="I23" s="57">
        <v>526279512.14999998</v>
      </c>
    </row>
    <row r="24" spans="1:9" ht="27" x14ac:dyDescent="0.3">
      <c r="A24" s="51" t="s">
        <v>21</v>
      </c>
      <c r="B24" s="52" t="s">
        <v>22</v>
      </c>
      <c r="C24" s="50" t="s">
        <v>45</v>
      </c>
      <c r="D24" s="50" t="s">
        <v>45</v>
      </c>
      <c r="E24" s="50" t="s">
        <v>45</v>
      </c>
      <c r="F24" s="50" t="s">
        <v>45</v>
      </c>
      <c r="G24" s="50" t="s">
        <v>45</v>
      </c>
      <c r="H24" s="57">
        <v>759783680.88</v>
      </c>
      <c r="I24" s="57">
        <v>526279512.14999998</v>
      </c>
    </row>
    <row r="25" spans="1:9" ht="27" x14ac:dyDescent="0.3">
      <c r="A25" s="51" t="s">
        <v>23</v>
      </c>
      <c r="B25" s="52" t="s">
        <v>24</v>
      </c>
      <c r="C25" s="50" t="s">
        <v>45</v>
      </c>
      <c r="D25" s="50" t="s">
        <v>45</v>
      </c>
      <c r="E25" s="50" t="s">
        <v>45</v>
      </c>
      <c r="F25" s="50" t="s">
        <v>45</v>
      </c>
      <c r="G25" s="50" t="s">
        <v>45</v>
      </c>
      <c r="H25" s="57">
        <v>759783680.88</v>
      </c>
      <c r="I25" s="57">
        <v>526279512.14999998</v>
      </c>
    </row>
    <row r="26" spans="1:9" ht="12.9" customHeight="1" x14ac:dyDescent="0.3">
      <c r="A26" s="37"/>
      <c r="B26" s="38"/>
      <c r="C26" s="38"/>
      <c r="D26" s="38"/>
      <c r="E26" s="38"/>
      <c r="F26" s="38"/>
      <c r="G26" s="38"/>
      <c r="H26" s="38"/>
      <c r="I26" s="38"/>
    </row>
    <row r="27" spans="1:9" hidden="1" x14ac:dyDescent="0.3">
      <c r="A27" s="5"/>
      <c r="B27" s="5"/>
      <c r="C27" s="10" t="s">
        <v>0</v>
      </c>
      <c r="D27" s="10" t="s">
        <v>0</v>
      </c>
      <c r="E27" s="10" t="s">
        <v>0</v>
      </c>
      <c r="F27" s="10" t="s">
        <v>0</v>
      </c>
      <c r="G27" s="10" t="s">
        <v>0</v>
      </c>
      <c r="H27" s="10"/>
      <c r="I27" s="10"/>
    </row>
  </sheetData>
  <mergeCells count="7">
    <mergeCell ref="I9:I10"/>
    <mergeCell ref="A6:I6"/>
    <mergeCell ref="A7:I7"/>
    <mergeCell ref="A4:B4"/>
    <mergeCell ref="A9:A10"/>
    <mergeCell ref="B9:B10"/>
    <mergeCell ref="C9:H10"/>
  </mergeCells>
  <phoneticPr fontId="0" type="noConversion"/>
  <pageMargins left="0.39370078740157483" right="0.23622047244094491" top="0.59055118110236227" bottom="0.39370078740157483" header="0.23622047244094491" footer="0"/>
  <pageSetup paperSize="9" scale="95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AE196D8-2D80-48B4-9401-7093719E39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Источники</vt:lpstr>
      <vt:lpstr>Доходы!Заголовки_для_печати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DUMINICHI81\user</dc:creator>
  <cp:lastModifiedBy>User37</cp:lastModifiedBy>
  <cp:lastPrinted>2024-10-09T07:31:22Z</cp:lastPrinted>
  <dcterms:created xsi:type="dcterms:W3CDTF">2019-10-03T08:26:59Z</dcterms:created>
  <dcterms:modified xsi:type="dcterms:W3CDTF">2024-10-11T08:03:53Z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18.2.9.29521</vt:lpwstr>
  </property>
  <property fmtid="{D5CDD505-2E9C-101B-9397-08002B2CF9AE}" pid="5" name="Версия базы">
    <vt:lpwstr>18.2.0.129690660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mo_37005_1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