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225" windowWidth="21840" windowHeight="9855"/>
  </bookViews>
  <sheets>
    <sheet name="Лист1" sheetId="1" r:id="rId1"/>
  </sheets>
  <calcPr calcId="124519"/>
</workbook>
</file>

<file path=xl/calcChain.xml><?xml version="1.0" encoding="utf-8"?>
<calcChain xmlns="http://schemas.openxmlformats.org/spreadsheetml/2006/main">
  <c r="H13" i="1"/>
  <c r="H12" l="1"/>
  <c r="H18" l="1"/>
  <c r="H19" l="1"/>
  <c r="A12" l="1"/>
  <c r="A18" s="1"/>
  <c r="A19" s="1"/>
  <c r="H17"/>
  <c r="H16"/>
  <c r="H15"/>
  <c r="H14"/>
  <c r="H11"/>
  <c r="H10"/>
</calcChain>
</file>

<file path=xl/sharedStrings.xml><?xml version="1.0" encoding="utf-8"?>
<sst xmlns="http://schemas.openxmlformats.org/spreadsheetml/2006/main" count="40" uniqueCount="31">
  <si>
    <t>РЕЗУЛЬТАТЫ,</t>
  </si>
  <si>
    <t>№ п/п</t>
  </si>
  <si>
    <t>Наименование индикатора (показателя)</t>
  </si>
  <si>
    <t>Ед. изм.</t>
  </si>
  <si>
    <t>Планируемое значение индикатора (показателя)</t>
  </si>
  <si>
    <t>Фактическое значение индикатора (показателя)</t>
  </si>
  <si>
    <t>Анализ факторов, повлиявших на ход реализации муниципальной программы</t>
  </si>
  <si>
    <t>Оценка значения i-го индикатора (показателя) выполнения муниципальной программы, отражающего степень достижения цели, решения соответствующей задачи</t>
  </si>
  <si>
    <t>1. Программа "Развитие дорожного хозяйства муниципального района "Думиничский район"</t>
  </si>
  <si>
    <t>км</t>
  </si>
  <si>
    <t>Доля автомобильных дорог, приведенных в соответствующее состояние относительно транспортно-эксплуатационных показателей</t>
  </si>
  <si>
    <t>%</t>
  </si>
  <si>
    <t>Протяженность автомобильных дорог местного значения подлежащих межеванию</t>
  </si>
  <si>
    <t>шт.</t>
  </si>
  <si>
    <t>Количество проведенных широкомасштабных акций "Внимание- дети!"</t>
  </si>
  <si>
    <t>Количество  проведенных широкомасштабных акций "Внимание - пешеход!"</t>
  </si>
  <si>
    <t>Количество проведенных широкомасштабных акций "Вежливый водитель"</t>
  </si>
  <si>
    <t>Количество проведенных массовых мероприятий с детьми</t>
  </si>
  <si>
    <t>Количество публикаций по вопросам регулирования деятельности автомобильного транспорта</t>
  </si>
  <si>
    <t>Количество проведенных специализированных семинаров (конференций, посвященных вопросам безопасности дорожного движения)</t>
  </si>
  <si>
    <t>Протяженность автомобильных дорог местного значения подлежащих содержанию</t>
  </si>
  <si>
    <t>Протяженность автомобильных дорог местного значения, подлежащих ремонту</t>
  </si>
  <si>
    <t>Протяженность автомобильных дорог местного значения подлежащих изготовлению проектов организации дорожного движения</t>
  </si>
  <si>
    <t>Протяженность автомобильных дорог местного значения подлежащих изготовлению технических паспортов и технических планов</t>
  </si>
  <si>
    <t>Фактическое значение, 2017 год</t>
  </si>
  <si>
    <t>Ремонт автомобильной дороги перенесен на 2019 год</t>
  </si>
  <si>
    <t xml:space="preserve">достигнутые  за отчетный период, и сведения о степени соответствия </t>
  </si>
  <si>
    <t>за  2018 год</t>
  </si>
  <si>
    <t>установленных и достигнутых индикаторов муниципальной программы</t>
  </si>
  <si>
    <t>В виду отказа в  получении технических паспортов и планов автомобильных дорог,   проводить межевание не целесообразно.После разъяснения данных вопросом, межевание будет продолжено в 2019г.</t>
  </si>
  <si>
    <t>Работы не исполнены  по причине отказа в постановке на кадастровый учет грунтовых дорог как объект недвижимости так как автомобильная дорога имеющая тип покрытия "грунт" не является объектом ненедвижимости согласно п.1ст.130 ГК РФ. За разъяснением данного вопроса направлено письмо в Министерство дорожного хозяйства.</t>
  </si>
</sst>
</file>

<file path=xl/styles.xml><?xml version="1.0" encoding="utf-8"?>
<styleSheet xmlns="http://schemas.openxmlformats.org/spreadsheetml/2006/main">
  <numFmts count="1">
    <numFmt numFmtId="164" formatCode="0.0%"/>
  </numFmts>
  <fonts count="7">
    <font>
      <sz val="11"/>
      <color theme="1"/>
      <name val="Calibri"/>
      <family val="2"/>
      <scheme val="minor"/>
    </font>
    <font>
      <sz val="11"/>
      <color theme="1"/>
      <name val="Calibri"/>
      <family val="2"/>
      <scheme val="minor"/>
    </font>
    <font>
      <sz val="12"/>
      <color theme="1"/>
      <name val="Calibri"/>
      <family val="2"/>
      <scheme val="minor"/>
    </font>
    <font>
      <sz val="12"/>
      <color theme="1"/>
      <name val="Times New Roman"/>
      <family val="1"/>
      <charset val="204"/>
    </font>
    <font>
      <b/>
      <sz val="12"/>
      <color theme="1"/>
      <name val="Calibri"/>
      <family val="2"/>
      <charset val="204"/>
      <scheme val="minor"/>
    </font>
    <font>
      <sz val="14"/>
      <color theme="1"/>
      <name val="Calibri"/>
      <family val="2"/>
      <scheme val="minor"/>
    </font>
    <font>
      <sz val="12"/>
      <color theme="1"/>
      <name val="Calibri"/>
      <family val="2"/>
      <charset val="204"/>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26">
    <xf numFmtId="0" fontId="0" fillId="0" borderId="0" xfId="0"/>
    <xf numFmtId="0" fontId="2" fillId="0" borderId="0" xfId="0" applyFont="1"/>
    <xf numFmtId="0" fontId="3" fillId="0" borderId="0" xfId="0" applyFont="1"/>
    <xf numFmtId="164" fontId="4" fillId="0" borderId="2" xfId="0" applyNumberFormat="1" applyFont="1" applyBorder="1" applyAlignment="1">
      <alignment horizontal="center" vertical="center" wrapText="1"/>
    </xf>
    <xf numFmtId="0" fontId="5" fillId="0" borderId="0" xfId="0" applyFont="1"/>
    <xf numFmtId="0" fontId="6" fillId="0" borderId="2" xfId="0" applyFont="1" applyBorder="1" applyAlignment="1">
      <alignment horizontal="left" vertical="center" wrapText="1"/>
    </xf>
    <xf numFmtId="0" fontId="6" fillId="0" borderId="0" xfId="0" applyFont="1"/>
    <xf numFmtId="0" fontId="6" fillId="0" borderId="0" xfId="0" applyFont="1" applyAlignment="1">
      <alignment vertical="top"/>
    </xf>
    <xf numFmtId="0" fontId="6" fillId="0" borderId="0" xfId="0" applyFont="1" applyAlignment="1">
      <alignment horizontal="center"/>
    </xf>
    <xf numFmtId="0" fontId="6" fillId="0" borderId="2" xfId="0" applyFont="1" applyBorder="1" applyAlignment="1">
      <alignment horizontal="center"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wrapText="1"/>
    </xf>
    <xf numFmtId="164" fontId="6" fillId="0" borderId="2" xfId="1" applyNumberFormat="1" applyFont="1" applyBorder="1" applyAlignment="1">
      <alignment horizontal="center" vertical="center" wrapText="1"/>
    </xf>
    <xf numFmtId="0" fontId="6" fillId="0" borderId="0" xfId="0" applyFont="1" applyAlignment="1">
      <alignment horizontal="justify" vertical="top"/>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164" fontId="6" fillId="0" borderId="2" xfId="0" applyNumberFormat="1" applyFont="1" applyBorder="1" applyAlignment="1">
      <alignment horizontal="center" vertical="center" wrapText="1"/>
    </xf>
    <xf numFmtId="0" fontId="4" fillId="0" borderId="2" xfId="0" applyFont="1" applyBorder="1" applyAlignment="1">
      <alignment vertical="top" wrapText="1"/>
    </xf>
    <xf numFmtId="0" fontId="4" fillId="0" borderId="0" xfId="0" applyFont="1" applyAlignment="1">
      <alignment vertical="top"/>
    </xf>
    <xf numFmtId="0" fontId="4" fillId="0" borderId="0" xfId="0" applyFont="1"/>
    <xf numFmtId="0" fontId="4" fillId="0" borderId="0" xfId="0" applyFont="1" applyAlignment="1">
      <alignment horizontal="center"/>
    </xf>
    <xf numFmtId="0" fontId="4" fillId="0" borderId="0" xfId="0" applyFont="1" applyBorder="1" applyAlignment="1">
      <alignment horizontal="center"/>
    </xf>
    <xf numFmtId="0" fontId="6" fillId="0" borderId="3" xfId="0" applyFont="1" applyBorder="1" applyAlignment="1">
      <alignment horizontal="left" vertical="center" wrapText="1"/>
    </xf>
    <xf numFmtId="0" fontId="3" fillId="0" borderId="2" xfId="0" applyFont="1" applyBorder="1" applyAlignment="1">
      <alignment horizontal="left" vertical="center" wrapText="1"/>
    </xf>
    <xf numFmtId="0" fontId="4" fillId="0" borderId="0" xfId="0" applyFont="1" applyAlignment="1">
      <alignment horizontal="center" vertical="center"/>
    </xf>
    <xf numFmtId="0" fontId="4" fillId="0" borderId="2"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23"/>
  <sheetViews>
    <sheetView tabSelected="1" topLeftCell="A7" workbookViewId="0">
      <selection activeCell="H12" sqref="H12"/>
    </sheetView>
  </sheetViews>
  <sheetFormatPr defaultRowHeight="18.75"/>
  <cols>
    <col min="1" max="1" width="5" style="7" customWidth="1"/>
    <col min="2" max="2" width="34.28515625" style="7" customWidth="1"/>
    <col min="3" max="3" width="7" style="6" customWidth="1"/>
    <col min="4" max="4" width="10.5703125" style="8" customWidth="1"/>
    <col min="5" max="5" width="11.28515625" style="8" customWidth="1"/>
    <col min="6" max="6" width="13" style="8" customWidth="1"/>
    <col min="7" max="7" width="35.140625" style="8" customWidth="1"/>
    <col min="8" max="8" width="25.42578125" style="8" customWidth="1"/>
    <col min="9" max="16384" width="9.140625" style="4"/>
  </cols>
  <sheetData>
    <row r="1" spans="1:8" s="1" customFormat="1" ht="15.75">
      <c r="A1" s="24" t="s">
        <v>0</v>
      </c>
      <c r="B1" s="24"/>
      <c r="C1" s="24"/>
      <c r="D1" s="24"/>
      <c r="E1" s="24"/>
      <c r="F1" s="24"/>
      <c r="G1" s="24"/>
      <c r="H1" s="6"/>
    </row>
    <row r="2" spans="1:8" s="1" customFormat="1" ht="15.75">
      <c r="A2" s="24" t="s">
        <v>26</v>
      </c>
      <c r="B2" s="24"/>
      <c r="C2" s="24"/>
      <c r="D2" s="24"/>
      <c r="E2" s="24"/>
      <c r="F2" s="24"/>
      <c r="G2" s="24"/>
      <c r="H2" s="6"/>
    </row>
    <row r="3" spans="1:8" s="1" customFormat="1" ht="15.75">
      <c r="A3" s="24" t="s">
        <v>28</v>
      </c>
      <c r="B3" s="24"/>
      <c r="C3" s="24"/>
      <c r="D3" s="24"/>
      <c r="E3" s="24"/>
      <c r="F3" s="24"/>
      <c r="G3" s="24"/>
      <c r="H3" s="6"/>
    </row>
    <row r="4" spans="1:8" s="1" customFormat="1" ht="15.75">
      <c r="A4" s="24" t="s">
        <v>27</v>
      </c>
      <c r="B4" s="24"/>
      <c r="C4" s="24"/>
      <c r="D4" s="24"/>
      <c r="E4" s="24"/>
      <c r="F4" s="24"/>
      <c r="G4" s="24"/>
      <c r="H4" s="6"/>
    </row>
    <row r="5" spans="1:8" s="1" customFormat="1" ht="15.75">
      <c r="A5" s="13"/>
      <c r="B5" s="7"/>
      <c r="C5" s="6"/>
      <c r="D5" s="8"/>
      <c r="E5" s="8"/>
      <c r="F5" s="8"/>
      <c r="G5" s="8"/>
      <c r="H5" s="8"/>
    </row>
    <row r="6" spans="1:8" s="2" customFormat="1" ht="173.25">
      <c r="A6" s="14" t="s">
        <v>1</v>
      </c>
      <c r="B6" s="14" t="s">
        <v>2</v>
      </c>
      <c r="C6" s="14" t="s">
        <v>3</v>
      </c>
      <c r="D6" s="11" t="s">
        <v>4</v>
      </c>
      <c r="E6" s="11" t="s">
        <v>5</v>
      </c>
      <c r="F6" s="11" t="s">
        <v>24</v>
      </c>
      <c r="G6" s="11" t="s">
        <v>6</v>
      </c>
      <c r="H6" s="11" t="s">
        <v>7</v>
      </c>
    </row>
    <row r="7" spans="1:8" s="1" customFormat="1" ht="18.75" customHeight="1">
      <c r="A7" s="25" t="s">
        <v>8</v>
      </c>
      <c r="B7" s="25"/>
      <c r="C7" s="25"/>
      <c r="D7" s="25"/>
      <c r="E7" s="25"/>
      <c r="F7" s="25"/>
      <c r="G7" s="25"/>
      <c r="H7" s="25"/>
    </row>
    <row r="8" spans="1:8" s="1" customFormat="1" ht="49.5" customHeight="1">
      <c r="A8" s="11">
        <v>1</v>
      </c>
      <c r="B8" s="5" t="s">
        <v>20</v>
      </c>
      <c r="C8" s="15" t="s">
        <v>9</v>
      </c>
      <c r="D8" s="11">
        <v>234.2</v>
      </c>
      <c r="E8" s="15">
        <v>262.10000000000002</v>
      </c>
      <c r="F8" s="11">
        <v>234.2</v>
      </c>
      <c r="G8" s="22"/>
      <c r="H8" s="16">
        <v>1</v>
      </c>
    </row>
    <row r="9" spans="1:8" s="1" customFormat="1" ht="47.25">
      <c r="A9" s="9">
        <v>2</v>
      </c>
      <c r="B9" s="10" t="s">
        <v>21</v>
      </c>
      <c r="C9" s="11" t="s">
        <v>9</v>
      </c>
      <c r="D9" s="11">
        <v>0.9</v>
      </c>
      <c r="E9" s="11">
        <v>0</v>
      </c>
      <c r="F9" s="11">
        <v>0</v>
      </c>
      <c r="G9" s="22" t="s">
        <v>25</v>
      </c>
      <c r="H9" s="12">
        <v>0</v>
      </c>
    </row>
    <row r="10" spans="1:8" s="1" customFormat="1" ht="78.75">
      <c r="A10" s="9">
        <v>3</v>
      </c>
      <c r="B10" s="5" t="s">
        <v>10</v>
      </c>
      <c r="C10" s="11" t="s">
        <v>11</v>
      </c>
      <c r="D10" s="11">
        <v>22</v>
      </c>
      <c r="E10" s="11">
        <v>22</v>
      </c>
      <c r="F10" s="11">
        <v>16</v>
      </c>
      <c r="G10" s="22"/>
      <c r="H10" s="12">
        <f t="shared" ref="H10:H18" si="0">E10/D10</f>
        <v>1</v>
      </c>
    </row>
    <row r="11" spans="1:8" s="1" customFormat="1" ht="139.5" customHeight="1">
      <c r="A11" s="9">
        <v>4</v>
      </c>
      <c r="B11" s="10" t="s">
        <v>12</v>
      </c>
      <c r="C11" s="11" t="s">
        <v>9</v>
      </c>
      <c r="D11" s="11">
        <v>25.9</v>
      </c>
      <c r="E11" s="11">
        <v>0</v>
      </c>
      <c r="F11" s="11">
        <v>0</v>
      </c>
      <c r="G11" s="23" t="s">
        <v>29</v>
      </c>
      <c r="H11" s="12">
        <f t="shared" si="0"/>
        <v>0</v>
      </c>
    </row>
    <row r="12" spans="1:8" s="1" customFormat="1" ht="83.25" customHeight="1">
      <c r="A12" s="9">
        <f t="shared" ref="A12" si="1">A11+1</f>
        <v>5</v>
      </c>
      <c r="B12" s="10" t="s">
        <v>22</v>
      </c>
      <c r="C12" s="11" t="s">
        <v>9</v>
      </c>
      <c r="D12" s="11">
        <v>51.7</v>
      </c>
      <c r="E12" s="11">
        <v>46.6</v>
      </c>
      <c r="F12" s="11">
        <v>3</v>
      </c>
      <c r="G12" s="10"/>
      <c r="H12" s="12">
        <f t="shared" si="0"/>
        <v>0.90135396518375244</v>
      </c>
    </row>
    <row r="13" spans="1:8" s="1" customFormat="1" ht="201.75" customHeight="1">
      <c r="A13" s="9">
        <v>6</v>
      </c>
      <c r="B13" s="10" t="s">
        <v>23</v>
      </c>
      <c r="C13" s="11" t="s">
        <v>9</v>
      </c>
      <c r="D13" s="11">
        <v>102.8</v>
      </c>
      <c r="E13" s="11">
        <v>0</v>
      </c>
      <c r="F13" s="11">
        <v>70.185000000000002</v>
      </c>
      <c r="G13" s="23" t="s">
        <v>30</v>
      </c>
      <c r="H13" s="12">
        <f t="shared" si="0"/>
        <v>0</v>
      </c>
    </row>
    <row r="14" spans="1:8" s="1" customFormat="1" ht="47.25">
      <c r="A14" s="9">
        <v>7</v>
      </c>
      <c r="B14" s="10" t="s">
        <v>14</v>
      </c>
      <c r="C14" s="11" t="s">
        <v>13</v>
      </c>
      <c r="D14" s="11">
        <v>2</v>
      </c>
      <c r="E14" s="11">
        <v>2</v>
      </c>
      <c r="F14" s="11">
        <v>2</v>
      </c>
      <c r="G14" s="5"/>
      <c r="H14" s="12">
        <f t="shared" si="0"/>
        <v>1</v>
      </c>
    </row>
    <row r="15" spans="1:8" s="1" customFormat="1" ht="47.25">
      <c r="A15" s="9">
        <v>8</v>
      </c>
      <c r="B15" s="10" t="s">
        <v>15</v>
      </c>
      <c r="C15" s="11" t="s">
        <v>13</v>
      </c>
      <c r="D15" s="11">
        <v>2</v>
      </c>
      <c r="E15" s="11">
        <v>2</v>
      </c>
      <c r="F15" s="11">
        <v>2</v>
      </c>
      <c r="G15" s="5"/>
      <c r="H15" s="12">
        <f t="shared" si="0"/>
        <v>1</v>
      </c>
    </row>
    <row r="16" spans="1:8" s="1" customFormat="1" ht="47.25">
      <c r="A16" s="9">
        <v>9</v>
      </c>
      <c r="B16" s="10" t="s">
        <v>16</v>
      </c>
      <c r="C16" s="11" t="s">
        <v>13</v>
      </c>
      <c r="D16" s="11">
        <v>2</v>
      </c>
      <c r="E16" s="11">
        <v>2</v>
      </c>
      <c r="F16" s="11">
        <v>2</v>
      </c>
      <c r="G16" s="5"/>
      <c r="H16" s="12">
        <f t="shared" si="0"/>
        <v>1</v>
      </c>
    </row>
    <row r="17" spans="1:8" s="1" customFormat="1" ht="47.25">
      <c r="A17" s="9">
        <v>10</v>
      </c>
      <c r="B17" s="10" t="s">
        <v>17</v>
      </c>
      <c r="C17" s="11" t="s">
        <v>13</v>
      </c>
      <c r="D17" s="11">
        <v>1</v>
      </c>
      <c r="E17" s="11">
        <v>1</v>
      </c>
      <c r="F17" s="11">
        <v>1</v>
      </c>
      <c r="G17" s="5"/>
      <c r="H17" s="12">
        <f t="shared" si="0"/>
        <v>1</v>
      </c>
    </row>
    <row r="18" spans="1:8" s="1" customFormat="1" ht="94.5">
      <c r="A18" s="9">
        <f>A17+1</f>
        <v>11</v>
      </c>
      <c r="B18" s="10" t="s">
        <v>19</v>
      </c>
      <c r="C18" s="11" t="s">
        <v>13</v>
      </c>
      <c r="D18" s="11">
        <v>4</v>
      </c>
      <c r="E18" s="11">
        <v>4</v>
      </c>
      <c r="F18" s="11">
        <v>4</v>
      </c>
      <c r="G18" s="5"/>
      <c r="H18" s="12">
        <f t="shared" si="0"/>
        <v>1</v>
      </c>
    </row>
    <row r="19" spans="1:8" s="1" customFormat="1" ht="63">
      <c r="A19" s="9">
        <f>A18+1</f>
        <v>12</v>
      </c>
      <c r="B19" s="10" t="s">
        <v>18</v>
      </c>
      <c r="C19" s="11" t="s">
        <v>13</v>
      </c>
      <c r="D19" s="11">
        <v>12</v>
      </c>
      <c r="E19" s="11">
        <v>12</v>
      </c>
      <c r="F19" s="11">
        <v>12</v>
      </c>
      <c r="G19" s="5"/>
      <c r="H19" s="12">
        <f>E19/D19</f>
        <v>1</v>
      </c>
    </row>
    <row r="20" spans="1:8" s="1" customFormat="1" ht="15.75">
      <c r="A20" s="9"/>
      <c r="B20" s="17"/>
      <c r="C20" s="11"/>
      <c r="D20" s="11"/>
      <c r="E20" s="11"/>
      <c r="F20" s="11"/>
      <c r="G20" s="11"/>
      <c r="H20" s="3"/>
    </row>
    <row r="23" spans="1:8">
      <c r="B23" s="18"/>
      <c r="C23" s="19"/>
      <c r="D23" s="20"/>
      <c r="E23" s="20"/>
      <c r="F23" s="21"/>
      <c r="G23" s="21"/>
      <c r="H23" s="20"/>
    </row>
  </sheetData>
  <mergeCells count="5">
    <mergeCell ref="A1:G1"/>
    <mergeCell ref="A2:G2"/>
    <mergeCell ref="A3:G3"/>
    <mergeCell ref="A4:G4"/>
    <mergeCell ref="A7:H7"/>
  </mergeCells>
  <pageMargins left="0.25" right="0.25" top="0.75" bottom="0.75" header="0.3" footer="0.3"/>
  <pageSetup paperSize="9" scale="66"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ЖКХ</cp:lastModifiedBy>
  <cp:lastPrinted>2019-02-06T11:03:42Z</cp:lastPrinted>
  <dcterms:created xsi:type="dcterms:W3CDTF">2016-02-03T08:25:26Z</dcterms:created>
  <dcterms:modified xsi:type="dcterms:W3CDTF">2019-02-21T06:52:30Z</dcterms:modified>
</cp:coreProperties>
</file>