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5725"/>
</workbook>
</file>

<file path=xl/calcChain.xml><?xml version="1.0" encoding="utf-8"?>
<calcChain xmlns="http://schemas.openxmlformats.org/spreadsheetml/2006/main">
  <c r="G14" i="1"/>
  <c r="F14"/>
  <c r="I14"/>
  <c r="I9"/>
  <c r="I11"/>
  <c r="I13"/>
  <c r="I12"/>
  <c r="I8"/>
</calcChain>
</file>

<file path=xl/sharedStrings.xml><?xml version="1.0" encoding="utf-8"?>
<sst xmlns="http://schemas.openxmlformats.org/spreadsheetml/2006/main" count="45" uniqueCount="29">
  <si>
    <t>№ п/п</t>
  </si>
  <si>
    <t>Анализ факторов, повлиявших на ход реализации муниципальной программы</t>
  </si>
  <si>
    <t>Наименование мероприятия</t>
  </si>
  <si>
    <t>Срок реализации</t>
  </si>
  <si>
    <t>Участник программы</t>
  </si>
  <si>
    <t>Источник финансирования</t>
  </si>
  <si>
    <t>Местный бюджет</t>
  </si>
  <si>
    <t>Уровень финансирования реализации основных мероприятий муниципальной программы</t>
  </si>
  <si>
    <t>Кассовое исполнение расходов бюджетов на реализацию муниципальной программы, руб.</t>
  </si>
  <si>
    <t>Объем финансовых ресурсов, предусмотренных на реализацию муниципальной программы, руб.</t>
  </si>
  <si>
    <t>1. Программа "Развитие физической культуры и спорта в муниципальном районе "Думиничский район"</t>
  </si>
  <si>
    <t>ИТОГО</t>
  </si>
  <si>
    <t>Оплата произведена по фактическим потребностям</t>
  </si>
  <si>
    <t>Обеспечение спортивной формой и инвентарем спортсменов сборных команд района</t>
  </si>
  <si>
    <t>Расходы на содержание спортивных объектов</t>
  </si>
  <si>
    <t>Проведение спортивно-массовых мероприятий, посвященных памятным датам и праздничным дням, и другие районные соревнования</t>
  </si>
  <si>
    <t>Участие в областных соревнованиях в зачет спартакиады и в других областных соревнованиях</t>
  </si>
  <si>
    <t>Обеспечения деятельности учреждения</t>
  </si>
  <si>
    <t>Данные</t>
  </si>
  <si>
    <t xml:space="preserve">об использовании бюджетных ассигнований и средств из иных источников, </t>
  </si>
  <si>
    <t xml:space="preserve"> направленных на реализацию муниципальной программы "Развитие физической культуры и спорта в муниципальном районе "Думиничский район"</t>
  </si>
  <si>
    <t>Субсидии на обеспечение финансовой устойчивости муниципальных образований Калужской области</t>
  </si>
  <si>
    <t>Областной бюджет</t>
  </si>
  <si>
    <t>Отдел физической культуры и спорта</t>
  </si>
  <si>
    <t>Администрация</t>
  </si>
  <si>
    <t xml:space="preserve"> </t>
  </si>
  <si>
    <t>Начальник отдела физической культуры и спорта администрации МР "Думиничский район"                                                          Е.В. Родина</t>
  </si>
  <si>
    <t>за 2021 год</t>
  </si>
  <si>
    <t>В том числе: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</si>
</sst>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justify" vertical="top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64" fontId="2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9" fontId="2" fillId="0" borderId="0" xfId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0" fontId="7" fillId="0" borderId="0" xfId="0" applyFont="1" applyBorder="1"/>
    <xf numFmtId="4" fontId="2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view="pageBreakPreview" topLeftCell="B1" zoomScale="70" zoomScaleNormal="64" zoomScaleSheetLayoutView="70" workbookViewId="0">
      <selection activeCell="E16" sqref="E16"/>
    </sheetView>
  </sheetViews>
  <sheetFormatPr defaultRowHeight="18.75"/>
  <cols>
    <col min="1" max="1" width="9.140625" style="7"/>
    <col min="2" max="2" width="50" style="7" customWidth="1"/>
    <col min="3" max="3" width="18.28515625" style="2" customWidth="1"/>
    <col min="4" max="4" width="36.42578125" style="14" customWidth="1"/>
    <col min="5" max="5" width="23.42578125" style="14" customWidth="1"/>
    <col min="6" max="6" width="29.42578125" style="3" customWidth="1"/>
    <col min="7" max="7" width="27.28515625" style="3" customWidth="1"/>
    <col min="8" max="8" width="44.28515625" style="3" customWidth="1"/>
    <col min="9" max="9" width="30.85546875" style="2" customWidth="1"/>
    <col min="10" max="16384" width="9.140625" style="2"/>
  </cols>
  <sheetData>
    <row r="1" spans="1:10">
      <c r="A1" s="43" t="s">
        <v>18</v>
      </c>
      <c r="B1" s="43"/>
      <c r="C1" s="43"/>
      <c r="D1" s="43"/>
      <c r="E1" s="43"/>
      <c r="F1" s="43"/>
      <c r="G1" s="43"/>
      <c r="H1" s="43"/>
      <c r="I1" s="43"/>
    </row>
    <row r="2" spans="1:10" ht="25.5" customHeight="1">
      <c r="A2" s="43" t="s">
        <v>19</v>
      </c>
      <c r="B2" s="43"/>
      <c r="C2" s="43"/>
      <c r="D2" s="43"/>
      <c r="E2" s="43"/>
      <c r="F2" s="43"/>
      <c r="G2" s="43"/>
      <c r="H2" s="43"/>
      <c r="I2" s="43"/>
    </row>
    <row r="3" spans="1:10">
      <c r="A3" s="43" t="s">
        <v>20</v>
      </c>
      <c r="B3" s="43"/>
      <c r="C3" s="43"/>
      <c r="D3" s="43"/>
      <c r="E3" s="43"/>
      <c r="F3" s="43"/>
      <c r="G3" s="43"/>
      <c r="H3" s="43"/>
      <c r="I3" s="43"/>
    </row>
    <row r="4" spans="1:10">
      <c r="A4" s="43" t="s">
        <v>27</v>
      </c>
      <c r="B4" s="43"/>
      <c r="C4" s="43"/>
      <c r="D4" s="43"/>
      <c r="E4" s="43"/>
      <c r="F4" s="43"/>
      <c r="G4" s="43"/>
      <c r="H4" s="43"/>
      <c r="I4" s="43"/>
    </row>
    <row r="5" spans="1:10">
      <c r="A5" s="4"/>
    </row>
    <row r="6" spans="1:10" s="13" customFormat="1" ht="112.5">
      <c r="A6" s="9" t="s">
        <v>0</v>
      </c>
      <c r="B6" s="9" t="s">
        <v>2</v>
      </c>
      <c r="C6" s="9" t="s">
        <v>3</v>
      </c>
      <c r="D6" s="9" t="s">
        <v>4</v>
      </c>
      <c r="E6" s="9" t="s">
        <v>5</v>
      </c>
      <c r="F6" s="39" t="s">
        <v>9</v>
      </c>
      <c r="G6" s="39" t="s">
        <v>8</v>
      </c>
      <c r="H6" s="11" t="s">
        <v>1</v>
      </c>
      <c r="I6" s="16" t="s">
        <v>7</v>
      </c>
    </row>
    <row r="7" spans="1:10" ht="18.75" customHeight="1">
      <c r="A7" s="44" t="s">
        <v>10</v>
      </c>
      <c r="B7" s="44"/>
      <c r="C7" s="44"/>
      <c r="D7" s="44"/>
      <c r="E7" s="44"/>
      <c r="F7" s="44"/>
      <c r="G7" s="44"/>
      <c r="H7" s="44"/>
      <c r="I7" s="44"/>
    </row>
    <row r="8" spans="1:10" ht="96.75" customHeight="1">
      <c r="A8" s="5">
        <v>1</v>
      </c>
      <c r="B8" s="19" t="s">
        <v>13</v>
      </c>
      <c r="C8" s="1">
        <v>2021</v>
      </c>
      <c r="D8" s="6" t="s">
        <v>23</v>
      </c>
      <c r="E8" s="1" t="s">
        <v>6</v>
      </c>
      <c r="F8" s="15">
        <v>0</v>
      </c>
      <c r="G8" s="15">
        <v>0</v>
      </c>
      <c r="H8" s="18" t="s">
        <v>12</v>
      </c>
      <c r="I8" s="8" t="e">
        <f>G8/F8</f>
        <v>#DIV/0!</v>
      </c>
    </row>
    <row r="9" spans="1:10" ht="96.75" customHeight="1">
      <c r="A9" s="5">
        <v>2</v>
      </c>
      <c r="B9" s="19" t="s">
        <v>21</v>
      </c>
      <c r="C9" s="18">
        <v>2021</v>
      </c>
      <c r="D9" s="6" t="s">
        <v>24</v>
      </c>
      <c r="E9" s="18" t="s">
        <v>22</v>
      </c>
      <c r="F9" s="15">
        <v>968785.04</v>
      </c>
      <c r="G9" s="15">
        <v>968785.04</v>
      </c>
      <c r="H9" s="18" t="s">
        <v>12</v>
      </c>
      <c r="I9" s="8">
        <f>G9/F9</f>
        <v>1</v>
      </c>
    </row>
    <row r="10" spans="1:10" ht="57" customHeight="1">
      <c r="A10" s="5">
        <v>3</v>
      </c>
      <c r="B10" s="19" t="s">
        <v>14</v>
      </c>
      <c r="C10" s="18">
        <v>2021</v>
      </c>
      <c r="D10" s="6" t="s">
        <v>24</v>
      </c>
      <c r="E10" s="18" t="s">
        <v>6</v>
      </c>
      <c r="F10" s="15">
        <v>0</v>
      </c>
      <c r="G10" s="15">
        <v>0</v>
      </c>
      <c r="H10" s="18" t="s">
        <v>12</v>
      </c>
      <c r="I10" s="8">
        <v>0</v>
      </c>
      <c r="J10" s="2" t="s">
        <v>25</v>
      </c>
    </row>
    <row r="11" spans="1:10" ht="57" customHeight="1">
      <c r="A11" s="5">
        <v>4</v>
      </c>
      <c r="B11" s="19" t="s">
        <v>17</v>
      </c>
      <c r="C11" s="18">
        <v>2021</v>
      </c>
      <c r="D11" s="6" t="s">
        <v>24</v>
      </c>
      <c r="E11" s="18" t="s">
        <v>6</v>
      </c>
      <c r="F11" s="15">
        <v>9452044.9299999997</v>
      </c>
      <c r="G11" s="15">
        <v>9452044.9299999997</v>
      </c>
      <c r="H11" s="18" t="s">
        <v>12</v>
      </c>
      <c r="I11" s="8">
        <f>G11/F11</f>
        <v>1</v>
      </c>
    </row>
    <row r="12" spans="1:10" s="14" customFormat="1" ht="120.75" customHeight="1">
      <c r="A12" s="18">
        <v>5</v>
      </c>
      <c r="B12" s="19" t="s">
        <v>15</v>
      </c>
      <c r="C12" s="18">
        <v>2021</v>
      </c>
      <c r="D12" s="18" t="s">
        <v>23</v>
      </c>
      <c r="E12" s="18" t="s">
        <v>6</v>
      </c>
      <c r="F12" s="15">
        <v>112000</v>
      </c>
      <c r="G12" s="15">
        <v>112000</v>
      </c>
      <c r="H12" s="18" t="s">
        <v>12</v>
      </c>
      <c r="I12" s="17">
        <f>G12/F12</f>
        <v>1</v>
      </c>
    </row>
    <row r="13" spans="1:10" s="12" customFormat="1" ht="42.75" customHeight="1">
      <c r="A13" s="6">
        <v>6</v>
      </c>
      <c r="B13" s="37" t="s">
        <v>16</v>
      </c>
      <c r="C13" s="18">
        <v>2021</v>
      </c>
      <c r="D13" s="18" t="s">
        <v>23</v>
      </c>
      <c r="E13" s="18" t="s">
        <v>6</v>
      </c>
      <c r="F13" s="15">
        <v>534322</v>
      </c>
      <c r="G13" s="15">
        <v>534322</v>
      </c>
      <c r="H13" s="18" t="s">
        <v>12</v>
      </c>
      <c r="I13" s="8">
        <f>G13/F13</f>
        <v>1</v>
      </c>
    </row>
    <row r="14" spans="1:10" s="12" customFormat="1" ht="42.75" customHeight="1">
      <c r="A14" s="6"/>
      <c r="B14" s="38" t="s">
        <v>11</v>
      </c>
      <c r="C14" s="18">
        <v>2021</v>
      </c>
      <c r="D14" s="40"/>
      <c r="E14" s="18"/>
      <c r="F14" s="15">
        <f>SUM(F6:F13)</f>
        <v>11067151.969999999</v>
      </c>
      <c r="G14" s="15">
        <f>SUM(G6:G13)</f>
        <v>11067151.969999999</v>
      </c>
      <c r="H14" s="18"/>
      <c r="I14" s="8">
        <f>G14/F14</f>
        <v>1</v>
      </c>
    </row>
    <row r="15" spans="1:10" s="12" customFormat="1" ht="42.75" customHeight="1">
      <c r="A15" s="6"/>
      <c r="B15" s="45" t="s">
        <v>28</v>
      </c>
      <c r="C15" s="18">
        <v>2021</v>
      </c>
      <c r="D15" s="40"/>
      <c r="E15" s="18" t="s">
        <v>22</v>
      </c>
      <c r="F15" s="15">
        <v>968785.04</v>
      </c>
      <c r="G15" s="15">
        <v>968785.04</v>
      </c>
      <c r="H15" s="18"/>
      <c r="I15" s="8"/>
    </row>
    <row r="16" spans="1:10" s="12" customFormat="1" ht="40.5" customHeight="1">
      <c r="A16" s="6">
        <v>7</v>
      </c>
      <c r="B16" s="38"/>
      <c r="C16" s="18">
        <v>2021</v>
      </c>
      <c r="D16" s="36"/>
      <c r="E16" s="18" t="s">
        <v>6</v>
      </c>
      <c r="F16" s="15">
        <v>10098366.93</v>
      </c>
      <c r="G16" s="15">
        <v>10098366.93</v>
      </c>
      <c r="H16" s="10"/>
      <c r="I16" s="8" t="s">
        <v>25</v>
      </c>
    </row>
    <row r="17" spans="1:9" s="21" customFormat="1" ht="18.75" customHeight="1">
      <c r="A17" s="27"/>
      <c r="B17" s="28"/>
      <c r="C17" s="35"/>
      <c r="D17" s="35"/>
      <c r="E17" s="35"/>
      <c r="F17" s="30"/>
      <c r="G17" s="34"/>
      <c r="H17" s="27"/>
      <c r="I17" s="31"/>
    </row>
    <row r="18" spans="1:9" s="21" customFormat="1">
      <c r="A18" s="42" t="s">
        <v>26</v>
      </c>
      <c r="B18" s="42"/>
      <c r="C18" s="42"/>
      <c r="D18" s="42"/>
      <c r="E18" s="42"/>
      <c r="F18" s="42"/>
      <c r="G18" s="42"/>
      <c r="H18" s="42"/>
      <c r="I18" s="42"/>
    </row>
    <row r="19" spans="1:9" s="21" customFormat="1">
      <c r="A19" s="20"/>
      <c r="B19" s="22"/>
      <c r="C19" s="23"/>
      <c r="D19" s="23"/>
      <c r="E19" s="23"/>
      <c r="F19" s="24"/>
      <c r="G19" s="24"/>
      <c r="H19" s="20"/>
      <c r="I19" s="25"/>
    </row>
    <row r="20" spans="1:9" s="21" customFormat="1">
      <c r="A20" s="20"/>
      <c r="B20" s="22"/>
      <c r="C20" s="23"/>
      <c r="D20" s="23"/>
      <c r="E20" s="23"/>
      <c r="F20" s="24"/>
      <c r="G20" s="24"/>
      <c r="H20" s="20"/>
      <c r="I20" s="26"/>
    </row>
    <row r="21" spans="1:9" s="32" customFormat="1">
      <c r="A21" s="20"/>
      <c r="B21" s="22"/>
      <c r="C21" s="23"/>
      <c r="D21" s="23"/>
      <c r="E21" s="23"/>
      <c r="F21" s="24"/>
      <c r="G21" s="24"/>
      <c r="H21" s="20"/>
      <c r="I21" s="26"/>
    </row>
    <row r="22" spans="1:9" s="21" customFormat="1" ht="18.75" customHeight="1">
      <c r="A22" s="27"/>
      <c r="B22" s="28"/>
      <c r="C22" s="29"/>
      <c r="D22" s="29"/>
      <c r="E22" s="29"/>
      <c r="F22" s="30"/>
      <c r="G22" s="30"/>
      <c r="H22" s="27"/>
      <c r="I22" s="31"/>
    </row>
    <row r="23" spans="1:9" s="21" customFormat="1">
      <c r="A23" s="41"/>
      <c r="B23" s="41"/>
      <c r="C23" s="41"/>
      <c r="D23" s="41"/>
      <c r="E23" s="41"/>
      <c r="F23" s="41"/>
      <c r="G23" s="41"/>
      <c r="H23" s="41"/>
      <c r="I23" s="41"/>
    </row>
    <row r="24" spans="1:9" s="21" customFormat="1">
      <c r="A24" s="20"/>
      <c r="B24" s="22"/>
      <c r="C24" s="23"/>
      <c r="D24" s="23"/>
      <c r="E24" s="23"/>
      <c r="F24" s="24"/>
      <c r="G24" s="24"/>
      <c r="H24" s="20"/>
      <c r="I24" s="25"/>
    </row>
    <row r="25" spans="1:9" s="21" customFormat="1">
      <c r="A25" s="20"/>
      <c r="B25" s="22"/>
      <c r="C25" s="23"/>
      <c r="D25" s="23"/>
      <c r="E25" s="23"/>
      <c r="F25" s="24"/>
      <c r="G25" s="24"/>
      <c r="H25" s="20"/>
      <c r="I25" s="25"/>
    </row>
    <row r="26" spans="1:9" s="21" customFormat="1">
      <c r="A26" s="20"/>
      <c r="B26" s="22"/>
      <c r="C26" s="23"/>
      <c r="D26" s="23"/>
      <c r="E26" s="23"/>
      <c r="F26" s="24"/>
      <c r="G26" s="24"/>
      <c r="H26" s="20"/>
      <c r="I26" s="26"/>
    </row>
    <row r="27" spans="1:9" s="21" customFormat="1">
      <c r="A27" s="20"/>
      <c r="B27" s="22"/>
      <c r="C27" s="23"/>
      <c r="D27" s="23"/>
      <c r="E27" s="23"/>
      <c r="F27" s="24"/>
      <c r="G27" s="33"/>
      <c r="H27" s="20"/>
      <c r="I27" s="26"/>
    </row>
    <row r="28" spans="1:9" s="21" customFormat="1">
      <c r="A28" s="20"/>
      <c r="B28" s="22"/>
      <c r="C28" s="23"/>
      <c r="D28" s="23"/>
      <c r="E28" s="23"/>
      <c r="F28" s="24"/>
      <c r="G28" s="33"/>
      <c r="H28" s="20"/>
      <c r="I28" s="25"/>
    </row>
    <row r="29" spans="1:9" s="21" customFormat="1">
      <c r="A29" s="20"/>
      <c r="B29" s="22"/>
      <c r="C29" s="23"/>
      <c r="D29" s="23"/>
      <c r="E29" s="23"/>
      <c r="F29" s="24"/>
      <c r="G29" s="24"/>
      <c r="H29" s="20"/>
      <c r="I29" s="25"/>
    </row>
    <row r="30" spans="1:9" s="21" customFormat="1">
      <c r="A30" s="20"/>
      <c r="B30" s="22"/>
      <c r="C30" s="23"/>
      <c r="D30" s="23"/>
      <c r="E30" s="23"/>
      <c r="F30" s="24"/>
      <c r="G30" s="24"/>
      <c r="H30" s="20"/>
      <c r="I30" s="25"/>
    </row>
    <row r="31" spans="1:9" s="21" customFormat="1">
      <c r="A31" s="20"/>
      <c r="B31" s="22"/>
      <c r="C31" s="23"/>
      <c r="D31" s="23"/>
      <c r="E31" s="23"/>
      <c r="F31" s="24"/>
      <c r="G31" s="24"/>
      <c r="H31" s="20"/>
      <c r="I31" s="25"/>
    </row>
    <row r="32" spans="1:9" s="21" customFormat="1">
      <c r="A32" s="20"/>
      <c r="B32" s="22"/>
      <c r="C32" s="23"/>
      <c r="D32" s="23"/>
      <c r="E32" s="23"/>
      <c r="F32" s="24"/>
      <c r="G32" s="24"/>
      <c r="H32" s="20"/>
      <c r="I32" s="26"/>
    </row>
    <row r="33" spans="1:9" s="32" customFormat="1">
      <c r="A33" s="20"/>
      <c r="B33" s="22"/>
      <c r="C33" s="23"/>
      <c r="D33" s="23"/>
      <c r="E33" s="23"/>
      <c r="F33" s="24"/>
      <c r="G33" s="24"/>
      <c r="H33" s="20"/>
      <c r="I33" s="26"/>
    </row>
    <row r="34" spans="1:9">
      <c r="A34" s="27"/>
      <c r="B34" s="28"/>
      <c r="C34" s="29"/>
      <c r="D34" s="29"/>
      <c r="E34" s="29"/>
      <c r="F34" s="30"/>
      <c r="G34" s="34"/>
      <c r="H34" s="27"/>
      <c r="I34" s="31"/>
    </row>
  </sheetData>
  <mergeCells count="7">
    <mergeCell ref="A23:I23"/>
    <mergeCell ref="A18:I18"/>
    <mergeCell ref="A1:I1"/>
    <mergeCell ref="A2:I2"/>
    <mergeCell ref="A3:I3"/>
    <mergeCell ref="A4:I4"/>
    <mergeCell ref="A7:I7"/>
  </mergeCells>
  <pageMargins left="0.70866141732283472" right="0.70866141732283472" top="0.74803149606299213" bottom="0.74803149606299213" header="0.31496062992125984" footer="0.31496062992125984"/>
  <pageSetup paperSize="9" scale="4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2022-02-01T13:32:20Z</dcterms:modified>
</cp:coreProperties>
</file>